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900"/>
  </bookViews>
  <sheets>
    <sheet name="Рейт итог" sheetId="2" r:id="rId1"/>
  </sheets>
  <definedNames>
    <definedName name="_xlnm._FilterDatabase" localSheetId="0" hidden="1">'Рейт итог'!$A$4:$I$123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9" i="2"/>
  <c r="E8" i="2"/>
  <c r="E10" i="2"/>
  <c r="E11" i="2"/>
  <c r="E12" i="2"/>
  <c r="E13" i="2"/>
  <c r="E14" i="2"/>
  <c r="E17" i="2"/>
  <c r="E16" i="2"/>
  <c r="E15" i="2"/>
  <c r="E20" i="2"/>
  <c r="E18" i="2"/>
  <c r="E19" i="2"/>
  <c r="E25" i="2"/>
  <c r="E21" i="2"/>
  <c r="E24" i="2"/>
  <c r="E22" i="2"/>
  <c r="E23" i="2"/>
  <c r="E30" i="2"/>
  <c r="E27" i="2"/>
  <c r="E26" i="2"/>
  <c r="E28" i="2"/>
  <c r="E29" i="2"/>
  <c r="E31" i="2"/>
  <c r="E32" i="2"/>
  <c r="E33" i="2"/>
  <c r="E35" i="2"/>
  <c r="E34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47" i="2"/>
  <c r="E52" i="2"/>
  <c r="E53" i="2"/>
  <c r="E51" i="2"/>
  <c r="E54" i="2"/>
  <c r="E56" i="2"/>
  <c r="E59" i="2"/>
  <c r="E55" i="2"/>
  <c r="E61" i="2"/>
  <c r="E60" i="2"/>
  <c r="E57" i="2"/>
  <c r="E58" i="2"/>
  <c r="E62" i="2"/>
  <c r="E65" i="2"/>
  <c r="E63" i="2"/>
  <c r="E64" i="2"/>
  <c r="E67" i="2"/>
  <c r="E66" i="2"/>
  <c r="E68" i="2"/>
  <c r="E69" i="2"/>
  <c r="E70" i="2"/>
  <c r="E71" i="2"/>
  <c r="E72" i="2"/>
  <c r="E73" i="2"/>
  <c r="E74" i="2"/>
  <c r="E75" i="2"/>
  <c r="E76" i="2"/>
  <c r="E78" i="2"/>
  <c r="E79" i="2"/>
  <c r="E80" i="2"/>
  <c r="E77" i="2"/>
  <c r="E81" i="2"/>
  <c r="E83" i="2"/>
  <c r="E82" i="2"/>
  <c r="E85" i="2"/>
  <c r="E87" i="2"/>
  <c r="E84" i="2"/>
  <c r="E86" i="2"/>
  <c r="E88" i="2"/>
  <c r="E89" i="2"/>
  <c r="E91" i="2"/>
  <c r="E92" i="2"/>
  <c r="E90" i="2"/>
  <c r="E93" i="2"/>
  <c r="E94" i="2"/>
  <c r="E97" i="2"/>
  <c r="E95" i="2"/>
  <c r="E96" i="2"/>
  <c r="E100" i="2"/>
  <c r="E98" i="2"/>
  <c r="E99" i="2"/>
  <c r="E101" i="2"/>
  <c r="E103" i="2"/>
  <c r="E102" i="2"/>
  <c r="E105" i="2"/>
  <c r="E104" i="2"/>
  <c r="E107" i="2"/>
  <c r="E106" i="2"/>
  <c r="E108" i="2"/>
  <c r="E110" i="2"/>
  <c r="E109" i="2"/>
  <c r="E111" i="2"/>
  <c r="E112" i="2"/>
  <c r="E114" i="2"/>
  <c r="E113" i="2"/>
  <c r="E116" i="2"/>
  <c r="E115" i="2"/>
  <c r="E117" i="2"/>
  <c r="E118" i="2"/>
  <c r="E119" i="2"/>
  <c r="E121" i="2"/>
  <c r="E120" i="2"/>
  <c r="E122" i="2"/>
  <c r="E123" i="2"/>
  <c r="E5" i="2"/>
  <c r="C6" i="2"/>
  <c r="G6" i="2" s="1"/>
  <c r="C7" i="2"/>
  <c r="G7" i="2" s="1"/>
  <c r="C9" i="2"/>
  <c r="G9" i="2" s="1"/>
  <c r="C8" i="2"/>
  <c r="G8" i="2" s="1"/>
  <c r="C10" i="2"/>
  <c r="G10" i="2" s="1"/>
  <c r="C11" i="2"/>
  <c r="G11" i="2" s="1"/>
  <c r="C12" i="2"/>
  <c r="G12" i="2" s="1"/>
  <c r="C13" i="2"/>
  <c r="G13" i="2" s="1"/>
  <c r="C14" i="2"/>
  <c r="G14" i="2" s="1"/>
  <c r="C17" i="2"/>
  <c r="G17" i="2" s="1"/>
  <c r="C16" i="2"/>
  <c r="G16" i="2" s="1"/>
  <c r="C15" i="2"/>
  <c r="G15" i="2" s="1"/>
  <c r="C20" i="2"/>
  <c r="G20" i="2" s="1"/>
  <c r="C18" i="2"/>
  <c r="G18" i="2" s="1"/>
  <c r="C19" i="2"/>
  <c r="G19" i="2" s="1"/>
  <c r="C25" i="2"/>
  <c r="G25" i="2" s="1"/>
  <c r="C21" i="2"/>
  <c r="G21" i="2" s="1"/>
  <c r="C24" i="2"/>
  <c r="G24" i="2" s="1"/>
  <c r="C22" i="2"/>
  <c r="G22" i="2" s="1"/>
  <c r="C23" i="2"/>
  <c r="G23" i="2" s="1"/>
  <c r="C30" i="2"/>
  <c r="G30" i="2" s="1"/>
  <c r="C27" i="2"/>
  <c r="G27" i="2" s="1"/>
  <c r="C26" i="2"/>
  <c r="G26" i="2" s="1"/>
  <c r="C28" i="2"/>
  <c r="G28" i="2" s="1"/>
  <c r="C29" i="2"/>
  <c r="G29" i="2" s="1"/>
  <c r="C31" i="2"/>
  <c r="G31" i="2" s="1"/>
  <c r="C32" i="2"/>
  <c r="G32" i="2" s="1"/>
  <c r="C33" i="2"/>
  <c r="G33" i="2" s="1"/>
  <c r="C35" i="2"/>
  <c r="G35" i="2" s="1"/>
  <c r="C34" i="2"/>
  <c r="G34" i="2" s="1"/>
  <c r="C36" i="2"/>
  <c r="G36" i="2" s="1"/>
  <c r="C37" i="2"/>
  <c r="G37" i="2" s="1"/>
  <c r="C38" i="2"/>
  <c r="G38" i="2" s="1"/>
  <c r="C39" i="2"/>
  <c r="G39" i="2" s="1"/>
  <c r="C40" i="2"/>
  <c r="G40" i="2" s="1"/>
  <c r="C41" i="2"/>
  <c r="G41" i="2" s="1"/>
  <c r="C42" i="2"/>
  <c r="G42" i="2" s="1"/>
  <c r="C43" i="2"/>
  <c r="G43" i="2" s="1"/>
  <c r="C44" i="2"/>
  <c r="G44" i="2" s="1"/>
  <c r="C45" i="2"/>
  <c r="G45" i="2" s="1"/>
  <c r="C46" i="2"/>
  <c r="G46" i="2" s="1"/>
  <c r="C48" i="2"/>
  <c r="G48" i="2" s="1"/>
  <c r="C49" i="2"/>
  <c r="G49" i="2" s="1"/>
  <c r="C50" i="2"/>
  <c r="G50" i="2" s="1"/>
  <c r="C47" i="2"/>
  <c r="G47" i="2" s="1"/>
  <c r="C52" i="2"/>
  <c r="G52" i="2" s="1"/>
  <c r="C53" i="2"/>
  <c r="G53" i="2" s="1"/>
  <c r="C51" i="2"/>
  <c r="G51" i="2" s="1"/>
  <c r="C54" i="2"/>
  <c r="G54" i="2" s="1"/>
  <c r="C56" i="2"/>
  <c r="G56" i="2" s="1"/>
  <c r="C59" i="2"/>
  <c r="G59" i="2" s="1"/>
  <c r="C55" i="2"/>
  <c r="G55" i="2" s="1"/>
  <c r="C61" i="2"/>
  <c r="G61" i="2" s="1"/>
  <c r="C60" i="2"/>
  <c r="G60" i="2" s="1"/>
  <c r="C57" i="2"/>
  <c r="G57" i="2" s="1"/>
  <c r="C58" i="2"/>
  <c r="G58" i="2" s="1"/>
  <c r="C62" i="2"/>
  <c r="G62" i="2" s="1"/>
  <c r="C65" i="2"/>
  <c r="G65" i="2" s="1"/>
  <c r="C63" i="2"/>
  <c r="G63" i="2" s="1"/>
  <c r="C64" i="2"/>
  <c r="G64" i="2" s="1"/>
  <c r="C67" i="2"/>
  <c r="G67" i="2" s="1"/>
  <c r="C66" i="2"/>
  <c r="G66" i="2" s="1"/>
  <c r="C68" i="2"/>
  <c r="G68" i="2" s="1"/>
  <c r="C69" i="2"/>
  <c r="G69" i="2" s="1"/>
  <c r="C70" i="2"/>
  <c r="G70" i="2" s="1"/>
  <c r="C71" i="2"/>
  <c r="G71" i="2" s="1"/>
  <c r="C72" i="2"/>
  <c r="G72" i="2" s="1"/>
  <c r="C73" i="2"/>
  <c r="G73" i="2" s="1"/>
  <c r="C74" i="2"/>
  <c r="G74" i="2" s="1"/>
  <c r="C75" i="2"/>
  <c r="G75" i="2" s="1"/>
  <c r="C76" i="2"/>
  <c r="G76" i="2" s="1"/>
  <c r="C78" i="2"/>
  <c r="G78" i="2" s="1"/>
  <c r="C79" i="2"/>
  <c r="G79" i="2" s="1"/>
  <c r="C80" i="2"/>
  <c r="G80" i="2" s="1"/>
  <c r="C77" i="2"/>
  <c r="G77" i="2" s="1"/>
  <c r="C81" i="2"/>
  <c r="G81" i="2" s="1"/>
  <c r="C83" i="2"/>
  <c r="G83" i="2" s="1"/>
  <c r="C82" i="2"/>
  <c r="G82" i="2" s="1"/>
  <c r="C85" i="2"/>
  <c r="G85" i="2" s="1"/>
  <c r="C87" i="2"/>
  <c r="G87" i="2" s="1"/>
  <c r="C84" i="2"/>
  <c r="G84" i="2" s="1"/>
  <c r="C86" i="2"/>
  <c r="G86" i="2" s="1"/>
  <c r="C88" i="2"/>
  <c r="G88" i="2" s="1"/>
  <c r="C89" i="2"/>
  <c r="G89" i="2" s="1"/>
  <c r="C91" i="2"/>
  <c r="G91" i="2" s="1"/>
  <c r="C92" i="2"/>
  <c r="G92" i="2" s="1"/>
  <c r="C90" i="2"/>
  <c r="G90" i="2" s="1"/>
  <c r="C93" i="2"/>
  <c r="G93" i="2" s="1"/>
  <c r="C94" i="2"/>
  <c r="G94" i="2" s="1"/>
  <c r="C97" i="2"/>
  <c r="G97" i="2" s="1"/>
  <c r="C95" i="2"/>
  <c r="G95" i="2" s="1"/>
  <c r="C96" i="2"/>
  <c r="G96" i="2" s="1"/>
  <c r="C100" i="2"/>
  <c r="G100" i="2" s="1"/>
  <c r="C98" i="2"/>
  <c r="G98" i="2" s="1"/>
  <c r="C99" i="2"/>
  <c r="G99" i="2" s="1"/>
  <c r="C101" i="2"/>
  <c r="G101" i="2" s="1"/>
  <c r="C103" i="2"/>
  <c r="G103" i="2" s="1"/>
  <c r="C102" i="2"/>
  <c r="G102" i="2" s="1"/>
  <c r="C105" i="2"/>
  <c r="G105" i="2" s="1"/>
  <c r="C104" i="2"/>
  <c r="G104" i="2" s="1"/>
  <c r="C107" i="2"/>
  <c r="G107" i="2" s="1"/>
  <c r="C106" i="2"/>
  <c r="G106" i="2" s="1"/>
  <c r="C108" i="2"/>
  <c r="G108" i="2" s="1"/>
  <c r="C110" i="2"/>
  <c r="G110" i="2" s="1"/>
  <c r="C109" i="2"/>
  <c r="G109" i="2" s="1"/>
  <c r="C111" i="2"/>
  <c r="G111" i="2" s="1"/>
  <c r="C112" i="2"/>
  <c r="G112" i="2" s="1"/>
  <c r="C114" i="2"/>
  <c r="G114" i="2" s="1"/>
  <c r="C113" i="2"/>
  <c r="G113" i="2" s="1"/>
  <c r="C116" i="2"/>
  <c r="G116" i="2" s="1"/>
  <c r="C115" i="2"/>
  <c r="G115" i="2" s="1"/>
  <c r="C117" i="2"/>
  <c r="G117" i="2" s="1"/>
  <c r="C118" i="2"/>
  <c r="G118" i="2" s="1"/>
  <c r="C119" i="2"/>
  <c r="G119" i="2" s="1"/>
  <c r="C121" i="2"/>
  <c r="G121" i="2" s="1"/>
  <c r="C120" i="2"/>
  <c r="G120" i="2" s="1"/>
  <c r="C122" i="2"/>
  <c r="G122" i="2" s="1"/>
  <c r="C123" i="2"/>
  <c r="G123" i="2" s="1"/>
  <c r="C5" i="2"/>
  <c r="G5" i="2" s="1"/>
</calcChain>
</file>

<file path=xl/sharedStrings.xml><?xml version="1.0" encoding="utf-8"?>
<sst xmlns="http://schemas.openxmlformats.org/spreadsheetml/2006/main" count="246" uniqueCount="145">
  <si>
    <t>г. Кемерово</t>
  </si>
  <si>
    <t>МБДОУ № 25 "Детский сад общеразвивающего вида"</t>
  </si>
  <si>
    <t>МБДОУ № 180 "Детский сад общеразвивающего вида"</t>
  </si>
  <si>
    <t>г. Мыски</t>
  </si>
  <si>
    <t>МБДОУ № 11 «Одуванчик»</t>
  </si>
  <si>
    <t>г. Новокузнецк</t>
  </si>
  <si>
    <t>МБ ДОУ «Детский сад №96»</t>
  </si>
  <si>
    <t>МБДОУ "Центр развития ребенка -детский сад № 115"</t>
  </si>
  <si>
    <t>г. Березовский</t>
  </si>
  <si>
    <t>МБДОУ Детский сад №21 "Белоснежка"</t>
  </si>
  <si>
    <t>МБДОУ № 145 "Детский сад общеразвивающего вида"</t>
  </si>
  <si>
    <t>МБДОУ № 205 "Центр развития ребёнка - детский сад"</t>
  </si>
  <si>
    <t>МБДОУ № 4 «Уголек»</t>
  </si>
  <si>
    <t>МБДОУ № 121 "Детский сад общеразвивающего вида"</t>
  </si>
  <si>
    <t>МБДОУ № 210 "Детский сад общеразвивающего вида"</t>
  </si>
  <si>
    <t>г. Прокопьевск</t>
  </si>
  <si>
    <t>МБДОУ "Детский сад № 110 "Жемчужинка"</t>
  </si>
  <si>
    <t>МБ ДОУ «Детский сад №106»</t>
  </si>
  <si>
    <t>МБДОУ № 128 "Детский сад общеразвивающего вида"</t>
  </si>
  <si>
    <t>МБДОУ № 195 "Детский сад общеразвивающего вида"</t>
  </si>
  <si>
    <t>г. Калтан</t>
  </si>
  <si>
    <t>МАДОУ ЦРР - Детский сад "Планета Детства"</t>
  </si>
  <si>
    <t>г. Полысаево</t>
  </si>
  <si>
    <t>МАДОУ № 50</t>
  </si>
  <si>
    <t>МАДОУ № 214 "Центр развития ребенка - детский сад"</t>
  </si>
  <si>
    <t>МБДОУ "Детский сад № 5"</t>
  </si>
  <si>
    <t>МБДОУ № 188 "Детский сад общеразвивающего вида"</t>
  </si>
  <si>
    <t>МАДОУ № 207 «Центр развития ребёнка – детский сад»</t>
  </si>
  <si>
    <t>г. Осинники</t>
  </si>
  <si>
    <t>Центр развития ребенка -детский сад   № 54</t>
  </si>
  <si>
    <t>МБДОУ № 153 "Детский сад общеразвивающего вида"</t>
  </si>
  <si>
    <t>МАДОУ № 1</t>
  </si>
  <si>
    <t>МАДОУ № 224 "Детский сад общеразвивающего вида"</t>
  </si>
  <si>
    <t>г. Киселевск</t>
  </si>
  <si>
    <t>детский сад 37</t>
  </si>
  <si>
    <t>г. Ленинск-Кузнецкий</t>
  </si>
  <si>
    <t>МАДОУ №2</t>
  </si>
  <si>
    <t>МАДОУ № 131 "Детский сад общеразвивающего вида"</t>
  </si>
  <si>
    <t>р-н Ижморский</t>
  </si>
  <si>
    <t>МБДОУ Ижморский детский сад №2</t>
  </si>
  <si>
    <t>МАДОУ № 238 «Центр развития ребёнка – детский сад»</t>
  </si>
  <si>
    <t>МБ ДОУ "Детский сад № 107"</t>
  </si>
  <si>
    <t>МБ ДОУ «Детский сад № 114» общеразвивающего вида</t>
  </si>
  <si>
    <t>МБДОУ № 178 "Детский сад общеразвивающего вида"</t>
  </si>
  <si>
    <t>МАДОУ № 163 «Центр развития ребёнка – детский сад»</t>
  </si>
  <si>
    <t>МБДОУ № 223 "Детский сад общеразвивающего вида"</t>
  </si>
  <si>
    <t>МБДОУ № 230 "Детский сад общеразвивающего вида"</t>
  </si>
  <si>
    <t>МБДОУ № 99 "Детский сад общеразвивающего вида"</t>
  </si>
  <si>
    <t>МБДОУ № 156 «Детский сад общеразвивающего вида»</t>
  </si>
  <si>
    <t>МБДОУ № 3 "Ласточка"</t>
  </si>
  <si>
    <t>МБДОУ Детский сад №17 "Ручеёк"</t>
  </si>
  <si>
    <t>МБДОУ Ижморский детский сад №3</t>
  </si>
  <si>
    <t>МАДОУ № 14 "Центр развития ребенка - детский сад"</t>
  </si>
  <si>
    <t>МБДОУ № 114 "Детский сад общеразвивающего вида"</t>
  </si>
  <si>
    <t>г. Краснобродский</t>
  </si>
  <si>
    <t>МБДОУ "Детский сад № 49 "Радуга"</t>
  </si>
  <si>
    <t>МБДОУ № 69 "Детский сад общеразвивающего вида"</t>
  </si>
  <si>
    <t>МБ ДОУ «Детский сад №259»</t>
  </si>
  <si>
    <t>МБДОУ № 124 "Детский сад общеразвивающего вида"</t>
  </si>
  <si>
    <t>р-н Мариинский</t>
  </si>
  <si>
    <t>МБДОУ "Д/с № 6"</t>
  </si>
  <si>
    <t>МБДОУ "Детский сад № 47"</t>
  </si>
  <si>
    <t>р-н Кемеровский</t>
  </si>
  <si>
    <t>МБДОУ детский сад «Сказка»</t>
  </si>
  <si>
    <t>детский сад 1</t>
  </si>
  <si>
    <t>МБДОУ № 112 "Детский сад общеразвивающего вида"</t>
  </si>
  <si>
    <t>МАДОУ № 33 "Детский сад общеразвивающего вида"</t>
  </si>
  <si>
    <t>МБДОУ "Детский сад № 100 "Незабудка"</t>
  </si>
  <si>
    <t>МАДОУ №23 "Золотой ключик"</t>
  </si>
  <si>
    <t>МБДОУ "Детский сад № 111 "Серебряное копытце"</t>
  </si>
  <si>
    <t>МБДОУ № 107 "Детский сад общеразвивающего вида"</t>
  </si>
  <si>
    <t>МБДОУ № 202 "Детский сад общеразвивающего вида"</t>
  </si>
  <si>
    <t>"Д/с №12 "Счастливый островок"</t>
  </si>
  <si>
    <t>г. Анжеро-Судженск</t>
  </si>
  <si>
    <t>МБДОУ «ЦРРДС № 21»</t>
  </si>
  <si>
    <t>МБ ДОУ "ЦРР - детский сад № 244"</t>
  </si>
  <si>
    <t>детский сад 40</t>
  </si>
  <si>
    <t>МБДОУ "Д/с №4 "Ручеек"</t>
  </si>
  <si>
    <t>МБДОУ № 11 "Детский сад общеразвивающего вида"</t>
  </si>
  <si>
    <t>МАДОУ "Детский  сад  №2 "Сказка"</t>
  </si>
  <si>
    <t>МБДОУ № 190 "Детский сад общеразвивающего вида"</t>
  </si>
  <si>
    <t>МБДОУ «ЦРРДС № 8»</t>
  </si>
  <si>
    <t>МБДОУ № 115 "Детский сад общеразвивающего вида"</t>
  </si>
  <si>
    <t>МБ ДОУ "ЦРР - Детский сад №224"</t>
  </si>
  <si>
    <t>МБ ДОУ «Детский сад № 37»</t>
  </si>
  <si>
    <t>МБДОУ № 174 "Детский сад общеразвивающего вида"</t>
  </si>
  <si>
    <t>г. Междуреченск</t>
  </si>
  <si>
    <t>МБДОУ "Детский сад № 22 "Малыш"</t>
  </si>
  <si>
    <t>МБ ДОУ «Детский сад № 132»</t>
  </si>
  <si>
    <t>МАДОУ № 140 "Центр развития ребенка - детский сад"</t>
  </si>
  <si>
    <t>р-н Тисульский</t>
  </si>
  <si>
    <t>МБДОУ Белогорский детский сад "Снежинка"</t>
  </si>
  <si>
    <t>МБДОУ № 130 «Центр развития ребенка – детский сад»</t>
  </si>
  <si>
    <t>МАДОУ № 1 "Детский сад общеразвивающего вида"</t>
  </si>
  <si>
    <t>г. Юрга</t>
  </si>
  <si>
    <t>МБДОУ № 24 "Кораблик" г. Юрги"</t>
  </si>
  <si>
    <t>МБ ДОУ " Детский сад №144"</t>
  </si>
  <si>
    <t>МБ ДОУ "ЦРР-детский сад №6"</t>
  </si>
  <si>
    <t>МАДОУ № 51</t>
  </si>
  <si>
    <t>МБ ДОУ "Детский сад № 125"</t>
  </si>
  <si>
    <t>МБДОУ «ДСОВ № 36»</t>
  </si>
  <si>
    <t>МАДОУ "Детский сад №239"</t>
  </si>
  <si>
    <t>МБ ДОУ «Детский сад № 120»</t>
  </si>
  <si>
    <t>МБ ДОУ «Детский сад № 117»</t>
  </si>
  <si>
    <t>МБДОУ №2 "Теремок"</t>
  </si>
  <si>
    <t>МБ ДОУ «Детский сад №246»</t>
  </si>
  <si>
    <t>МБ ДОУ "Детский сад №233"</t>
  </si>
  <si>
    <t>МБДОУ № 3 "Детский сад общеразвивающего вида"</t>
  </si>
  <si>
    <t>МАДОУ "Д/с №3"</t>
  </si>
  <si>
    <t>МБ ДОУ "Детский сад №58"</t>
  </si>
  <si>
    <t>МБДОУ № 94 "Детский сад общеразвивающего вида"</t>
  </si>
  <si>
    <t>МБ ДОУ "ЦРР-детский сад № 102"</t>
  </si>
  <si>
    <t>МАДОУ № 9</t>
  </si>
  <si>
    <t>МБ ДОУ "Детский сад №19"</t>
  </si>
  <si>
    <t>МБДОУ № 191 "Центр развития ребенка - детский сад"</t>
  </si>
  <si>
    <t>МБДОУ "Детский сад № 40"</t>
  </si>
  <si>
    <t>МБДОУ «ДСОВ № 34»</t>
  </si>
  <si>
    <t>МБ ДОУ «Детский сад № 177»</t>
  </si>
  <si>
    <t>МБДОУ «ДСОВ № 27»</t>
  </si>
  <si>
    <t>МБДОУ № 175 "Детский сад общеразвивающего вида"</t>
  </si>
  <si>
    <t>МБДОУ № 149 "Детский сад общеразвивающего вида"</t>
  </si>
  <si>
    <t>МАДОУ № 218 "Детский сад общеразвивающего вида"</t>
  </si>
  <si>
    <t>МБДОУ № 17 "Детский сад общеразвивающего вида"</t>
  </si>
  <si>
    <t>МАДОУ Детский сад № 15 "Звездочка"</t>
  </si>
  <si>
    <t>МБДОУ «ДСОВ № 33»</t>
  </si>
  <si>
    <t>МБДОУ № 150 "Детский сад общеразвивающего вида"</t>
  </si>
  <si>
    <t>МБ ДОУ"ЦРР - детский сад  № 101»</t>
  </si>
  <si>
    <t>МБ ДОУ "Детский сад №190"</t>
  </si>
  <si>
    <t>детский сад  59</t>
  </si>
  <si>
    <t>МБДОУ «ДСОВ № 39»</t>
  </si>
  <si>
    <t>МБ ДОУ "Детский сад № 97"</t>
  </si>
  <si>
    <t>МБ ДОУ "Детский сад №215"</t>
  </si>
  <si>
    <t>Детский сад  № 28 «Дельфин»</t>
  </si>
  <si>
    <t>МБДОУ "Детский сад №11"</t>
  </si>
  <si>
    <t>МБДОУ № 22 "Светлячок"</t>
  </si>
  <si>
    <t>ДОУ "Сказка"</t>
  </si>
  <si>
    <t>МБДОУ Детский сад №3 "Светлячок"</t>
  </si>
  <si>
    <t>Территория</t>
  </si>
  <si>
    <t>Краткое название ОУ</t>
  </si>
  <si>
    <t>Общее значение по критерию "кадровый потенциал"</t>
  </si>
  <si>
    <t>Общее значение</t>
  </si>
  <si>
    <t>Рейтинг</t>
  </si>
  <si>
    <t>Общее значение по критерию "материальные условия"</t>
  </si>
  <si>
    <r>
      <rPr>
        <b/>
        <sz val="14"/>
        <color theme="1"/>
        <rFont val="Times New Roman"/>
        <family val="1"/>
        <charset val="204"/>
      </rPr>
      <t xml:space="preserve">4.2 </t>
    </r>
    <r>
      <rPr>
        <b/>
        <sz val="11"/>
        <color theme="1"/>
        <rFont val="Times New Roman"/>
        <family val="1"/>
        <charset val="204"/>
      </rPr>
      <t>Рейтинг дошкольных образовательных организаций (центры развития-детские сады, детские сады общеразвивающего вида, более 150 чел.)</t>
    </r>
  </si>
  <si>
    <t>Рейтинг (без весовых коэфф.)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</si>
</sst>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" fillId="0" borderId="1" xfId="0" applyNumberFormat="1" applyFont="1" applyBorder="1"/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workbookViewId="0">
      <selection sqref="A1:I2"/>
    </sheetView>
  </sheetViews>
  <sheetFormatPr defaultRowHeight="15" x14ac:dyDescent="0.25"/>
  <cols>
    <col min="1" max="1" width="17.28515625" style="3" bestFit="1" customWidth="1"/>
    <col min="2" max="2" width="44.85546875" style="3" bestFit="1" customWidth="1"/>
    <col min="3" max="3" width="9.42578125" style="3" customWidth="1"/>
    <col min="4" max="4" width="10" style="17" hidden="1" customWidth="1"/>
    <col min="5" max="5" width="10" style="17" customWidth="1"/>
    <col min="6" max="6" width="10" style="5" hidden="1" customWidth="1"/>
    <col min="7" max="7" width="10" style="5" bestFit="1" customWidth="1"/>
    <col min="8" max="8" width="10" style="5" customWidth="1"/>
    <col min="9" max="9" width="0" style="7" hidden="1" customWidth="1"/>
    <col min="10" max="16384" width="9.140625" style="3"/>
  </cols>
  <sheetData>
    <row r="1" spans="1:9" x14ac:dyDescent="0.25">
      <c r="A1" s="20" t="s">
        <v>143</v>
      </c>
      <c r="B1" s="20"/>
      <c r="C1" s="20"/>
      <c r="D1" s="20"/>
      <c r="E1" s="20"/>
      <c r="F1" s="20"/>
      <c r="G1" s="20"/>
      <c r="H1" s="20"/>
      <c r="I1" s="20"/>
    </row>
    <row r="2" spans="1:9" ht="17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02.75" customHeight="1" x14ac:dyDescent="0.25">
      <c r="A3" s="1" t="s">
        <v>137</v>
      </c>
      <c r="B3" s="1" t="s">
        <v>138</v>
      </c>
      <c r="C3" s="4" t="s">
        <v>139</v>
      </c>
      <c r="D3" s="4"/>
      <c r="E3" s="4" t="s">
        <v>142</v>
      </c>
      <c r="F3" s="18"/>
      <c r="G3" s="4" t="s">
        <v>140</v>
      </c>
      <c r="H3" s="6" t="s">
        <v>141</v>
      </c>
      <c r="I3" s="2" t="s">
        <v>144</v>
      </c>
    </row>
    <row r="4" spans="1:9" ht="12.75" hidden="1" customHeight="1" x14ac:dyDescent="0.25">
      <c r="A4" s="1"/>
      <c r="B4" s="1"/>
      <c r="C4" s="8">
        <v>0.53</v>
      </c>
      <c r="D4" s="9"/>
      <c r="E4" s="8">
        <v>0.47</v>
      </c>
      <c r="F4" s="18"/>
      <c r="G4" s="4"/>
      <c r="H4" s="4"/>
      <c r="I4" s="6"/>
    </row>
    <row r="5" spans="1:9" ht="12.75" customHeight="1" x14ac:dyDescent="0.25">
      <c r="A5" s="10" t="s">
        <v>0</v>
      </c>
      <c r="B5" s="10" t="s">
        <v>1</v>
      </c>
      <c r="C5" s="10">
        <f t="shared" ref="C5:C36" si="0">D5*$C$4</f>
        <v>1.3330305600000001</v>
      </c>
      <c r="D5" s="11">
        <v>2.5151520000000001</v>
      </c>
      <c r="E5" s="11">
        <f t="shared" ref="E5:E36" si="1">F5*$E$4</f>
        <v>3.29</v>
      </c>
      <c r="F5" s="11">
        <v>7</v>
      </c>
      <c r="G5" s="11">
        <f t="shared" ref="G5:G36" si="2">C5+E5</f>
        <v>4.6230305600000001</v>
      </c>
      <c r="H5" s="19">
        <v>1</v>
      </c>
      <c r="I5" s="6">
        <v>1</v>
      </c>
    </row>
    <row r="6" spans="1:9" ht="12.75" customHeight="1" x14ac:dyDescent="0.25">
      <c r="A6" s="10" t="s">
        <v>0</v>
      </c>
      <c r="B6" s="10" t="s">
        <v>2</v>
      </c>
      <c r="C6" s="10">
        <f t="shared" si="0"/>
        <v>1.2596870400000002</v>
      </c>
      <c r="D6" s="13">
        <v>2.3767680000000002</v>
      </c>
      <c r="E6" s="12">
        <f t="shared" si="1"/>
        <v>3.29</v>
      </c>
      <c r="F6" s="14">
        <v>7</v>
      </c>
      <c r="G6" s="11">
        <f t="shared" si="2"/>
        <v>4.5496870400000002</v>
      </c>
      <c r="H6" s="19">
        <v>2</v>
      </c>
      <c r="I6" s="6">
        <v>2</v>
      </c>
    </row>
    <row r="7" spans="1:9" ht="12.75" customHeight="1" x14ac:dyDescent="0.25">
      <c r="A7" s="10" t="s">
        <v>3</v>
      </c>
      <c r="B7" s="10" t="s">
        <v>4</v>
      </c>
      <c r="C7" s="10">
        <f t="shared" si="0"/>
        <v>1.32235477</v>
      </c>
      <c r="D7" s="13">
        <v>2.495009</v>
      </c>
      <c r="E7" s="12">
        <f t="shared" si="1"/>
        <v>3.1959999999999997</v>
      </c>
      <c r="F7" s="14">
        <v>6.8</v>
      </c>
      <c r="G7" s="11">
        <f t="shared" si="2"/>
        <v>4.5183547700000002</v>
      </c>
      <c r="H7" s="19">
        <v>3</v>
      </c>
      <c r="I7" s="6">
        <v>3</v>
      </c>
    </row>
    <row r="8" spans="1:9" ht="12.75" customHeight="1" x14ac:dyDescent="0.25">
      <c r="A8" s="10" t="s">
        <v>5</v>
      </c>
      <c r="B8" s="10" t="s">
        <v>7</v>
      </c>
      <c r="C8" s="10">
        <f t="shared" si="0"/>
        <v>1.2822205200000001</v>
      </c>
      <c r="D8" s="13">
        <v>2.4192840000000002</v>
      </c>
      <c r="E8" s="12">
        <f t="shared" si="1"/>
        <v>3.1959999999999997</v>
      </c>
      <c r="F8" s="14">
        <v>6.8</v>
      </c>
      <c r="G8" s="11">
        <f t="shared" si="2"/>
        <v>4.4782205199999998</v>
      </c>
      <c r="H8" s="19">
        <v>4</v>
      </c>
      <c r="I8" s="6">
        <v>5</v>
      </c>
    </row>
    <row r="9" spans="1:9" ht="12.75" customHeight="1" x14ac:dyDescent="0.25">
      <c r="A9" s="10" t="s">
        <v>5</v>
      </c>
      <c r="B9" s="10" t="s">
        <v>6</v>
      </c>
      <c r="C9" s="10">
        <f t="shared" si="0"/>
        <v>1.0447423600000001</v>
      </c>
      <c r="D9" s="13">
        <v>1.971212</v>
      </c>
      <c r="E9" s="12">
        <f t="shared" si="1"/>
        <v>3.4309999999999996</v>
      </c>
      <c r="F9" s="14">
        <v>7.3</v>
      </c>
      <c r="G9" s="11">
        <f t="shared" si="2"/>
        <v>4.4757423599999999</v>
      </c>
      <c r="H9" s="19">
        <v>5</v>
      </c>
      <c r="I9" s="6">
        <v>4</v>
      </c>
    </row>
    <row r="10" spans="1:9" ht="12.75" customHeight="1" x14ac:dyDescent="0.25">
      <c r="A10" s="10" t="s">
        <v>8</v>
      </c>
      <c r="B10" s="10" t="s">
        <v>9</v>
      </c>
      <c r="C10" s="10">
        <f t="shared" si="0"/>
        <v>1.3068872500000002</v>
      </c>
      <c r="D10" s="13">
        <v>2.4658250000000002</v>
      </c>
      <c r="E10" s="12">
        <f t="shared" si="1"/>
        <v>3.1019999999999999</v>
      </c>
      <c r="F10" s="14">
        <v>6.6</v>
      </c>
      <c r="G10" s="11">
        <f t="shared" si="2"/>
        <v>4.4088872500000003</v>
      </c>
      <c r="H10" s="19">
        <v>6</v>
      </c>
      <c r="I10" s="6">
        <v>6</v>
      </c>
    </row>
    <row r="11" spans="1:9" ht="12.75" customHeight="1" x14ac:dyDescent="0.25">
      <c r="A11" s="10" t="s">
        <v>0</v>
      </c>
      <c r="B11" s="10" t="s">
        <v>10</v>
      </c>
      <c r="C11" s="10">
        <f t="shared" si="0"/>
        <v>1.1900911500000002</v>
      </c>
      <c r="D11" s="13">
        <v>2.2454550000000002</v>
      </c>
      <c r="E11" s="12">
        <f t="shared" si="1"/>
        <v>3.1959999999999997</v>
      </c>
      <c r="F11" s="14">
        <v>6.8</v>
      </c>
      <c r="G11" s="11">
        <f t="shared" si="2"/>
        <v>4.3860911500000004</v>
      </c>
      <c r="H11" s="19">
        <v>7</v>
      </c>
      <c r="I11" s="6">
        <v>7</v>
      </c>
    </row>
    <row r="12" spans="1:9" ht="12.75" customHeight="1" x14ac:dyDescent="0.25">
      <c r="A12" s="10" t="s">
        <v>0</v>
      </c>
      <c r="B12" s="10" t="s">
        <v>11</v>
      </c>
      <c r="C12" s="10">
        <f t="shared" si="0"/>
        <v>1.1745923600000001</v>
      </c>
      <c r="D12" s="13">
        <v>2.2162120000000001</v>
      </c>
      <c r="E12" s="12">
        <f t="shared" si="1"/>
        <v>3.1959999999999997</v>
      </c>
      <c r="F12" s="14">
        <v>6.8</v>
      </c>
      <c r="G12" s="11">
        <f t="shared" si="2"/>
        <v>4.3705923599999998</v>
      </c>
      <c r="H12" s="19">
        <v>8</v>
      </c>
      <c r="I12" s="6">
        <v>8</v>
      </c>
    </row>
    <row r="13" spans="1:9" ht="12.75" customHeight="1" x14ac:dyDescent="0.25">
      <c r="A13" s="10" t="s">
        <v>3</v>
      </c>
      <c r="B13" s="10" t="s">
        <v>12</v>
      </c>
      <c r="C13" s="10">
        <f t="shared" si="0"/>
        <v>1.1353813699999999</v>
      </c>
      <c r="D13" s="13">
        <v>2.1422289999999999</v>
      </c>
      <c r="E13" s="12">
        <f t="shared" si="1"/>
        <v>3.1959999999999997</v>
      </c>
      <c r="F13" s="14">
        <v>6.8</v>
      </c>
      <c r="G13" s="11">
        <f t="shared" si="2"/>
        <v>4.3313813699999999</v>
      </c>
      <c r="H13" s="19">
        <v>9</v>
      </c>
      <c r="I13" s="6">
        <v>9</v>
      </c>
    </row>
    <row r="14" spans="1:9" ht="12.75" customHeight="1" x14ac:dyDescent="0.25">
      <c r="A14" s="10" t="s">
        <v>0</v>
      </c>
      <c r="B14" s="10" t="s">
        <v>13</v>
      </c>
      <c r="C14" s="10">
        <f t="shared" si="0"/>
        <v>1.45754717</v>
      </c>
      <c r="D14" s="13">
        <v>2.750089</v>
      </c>
      <c r="E14" s="12">
        <f t="shared" si="1"/>
        <v>2.82</v>
      </c>
      <c r="F14" s="14">
        <v>6</v>
      </c>
      <c r="G14" s="11">
        <f t="shared" si="2"/>
        <v>4.2775471700000001</v>
      </c>
      <c r="H14" s="19">
        <v>10</v>
      </c>
      <c r="I14" s="6">
        <v>10</v>
      </c>
    </row>
    <row r="15" spans="1:9" ht="12.75" customHeight="1" x14ac:dyDescent="0.25">
      <c r="A15" s="10" t="s">
        <v>5</v>
      </c>
      <c r="B15" s="10" t="s">
        <v>17</v>
      </c>
      <c r="C15" s="10">
        <f t="shared" si="0"/>
        <v>1.7219111700000003</v>
      </c>
      <c r="D15" s="13">
        <v>3.2488890000000001</v>
      </c>
      <c r="E15" s="12">
        <f t="shared" si="1"/>
        <v>2.5379999999999998</v>
      </c>
      <c r="F15" s="14">
        <v>5.4</v>
      </c>
      <c r="G15" s="11">
        <f t="shared" si="2"/>
        <v>4.2599111700000005</v>
      </c>
      <c r="H15" s="19">
        <v>11</v>
      </c>
      <c r="I15" s="6">
        <v>13</v>
      </c>
    </row>
    <row r="16" spans="1:9" ht="12.75" customHeight="1" x14ac:dyDescent="0.25">
      <c r="A16" s="10" t="s">
        <v>15</v>
      </c>
      <c r="B16" s="10" t="s">
        <v>16</v>
      </c>
      <c r="C16" s="10">
        <f t="shared" si="0"/>
        <v>1.2395316700000001</v>
      </c>
      <c r="D16" s="13">
        <v>2.3387389999999999</v>
      </c>
      <c r="E16" s="12">
        <f t="shared" si="1"/>
        <v>3.008</v>
      </c>
      <c r="F16" s="14">
        <v>6.4</v>
      </c>
      <c r="G16" s="11">
        <f t="shared" si="2"/>
        <v>4.2475316699999999</v>
      </c>
      <c r="H16" s="19">
        <v>12</v>
      </c>
      <c r="I16" s="6">
        <v>12</v>
      </c>
    </row>
    <row r="17" spans="1:9" ht="12.75" customHeight="1" x14ac:dyDescent="0.25">
      <c r="A17" s="10" t="s">
        <v>0</v>
      </c>
      <c r="B17" s="10" t="s">
        <v>14</v>
      </c>
      <c r="C17" s="10">
        <f t="shared" si="0"/>
        <v>1.0295212900000001</v>
      </c>
      <c r="D17" s="13">
        <v>1.942493</v>
      </c>
      <c r="E17" s="12">
        <f t="shared" si="1"/>
        <v>3.1959999999999997</v>
      </c>
      <c r="F17" s="14">
        <v>6.8</v>
      </c>
      <c r="G17" s="11">
        <f t="shared" si="2"/>
        <v>4.2255212899999997</v>
      </c>
      <c r="H17" s="19">
        <v>13</v>
      </c>
      <c r="I17" s="6">
        <v>11</v>
      </c>
    </row>
    <row r="18" spans="1:9" ht="12.75" customHeight="1" x14ac:dyDescent="0.25">
      <c r="A18" s="10" t="s">
        <v>0</v>
      </c>
      <c r="B18" s="10" t="s">
        <v>19</v>
      </c>
      <c r="C18" s="10">
        <f t="shared" si="0"/>
        <v>1.4178427499999999</v>
      </c>
      <c r="D18" s="13">
        <v>2.6751749999999999</v>
      </c>
      <c r="E18" s="12">
        <f t="shared" si="1"/>
        <v>2.726</v>
      </c>
      <c r="F18" s="14">
        <v>5.8</v>
      </c>
      <c r="G18" s="11">
        <f t="shared" si="2"/>
        <v>4.1438427500000001</v>
      </c>
      <c r="H18" s="19">
        <v>14</v>
      </c>
      <c r="I18" s="6">
        <v>15</v>
      </c>
    </row>
    <row r="19" spans="1:9" ht="12.75" customHeight="1" x14ac:dyDescent="0.25">
      <c r="A19" s="10" t="s">
        <v>20</v>
      </c>
      <c r="B19" s="10" t="s">
        <v>21</v>
      </c>
      <c r="C19" s="10">
        <f t="shared" si="0"/>
        <v>1.37049467</v>
      </c>
      <c r="D19" s="13">
        <v>2.585839</v>
      </c>
      <c r="E19" s="12">
        <f t="shared" si="1"/>
        <v>2.726</v>
      </c>
      <c r="F19" s="14">
        <v>5.8</v>
      </c>
      <c r="G19" s="11">
        <f t="shared" si="2"/>
        <v>4.0964946700000002</v>
      </c>
      <c r="H19" s="19">
        <v>15</v>
      </c>
      <c r="I19" s="6">
        <v>16</v>
      </c>
    </row>
    <row r="20" spans="1:9" ht="12.75" customHeight="1" x14ac:dyDescent="0.25">
      <c r="A20" s="10" t="s">
        <v>0</v>
      </c>
      <c r="B20" s="10" t="s">
        <v>18</v>
      </c>
      <c r="C20" s="10">
        <f t="shared" si="0"/>
        <v>0.89685805000000007</v>
      </c>
      <c r="D20" s="13">
        <v>1.6921850000000001</v>
      </c>
      <c r="E20" s="12">
        <f t="shared" si="1"/>
        <v>3.1959999999999997</v>
      </c>
      <c r="F20" s="14">
        <v>6.8</v>
      </c>
      <c r="G20" s="11">
        <f t="shared" si="2"/>
        <v>4.0928580500000002</v>
      </c>
      <c r="H20" s="19">
        <v>16</v>
      </c>
      <c r="I20" s="6">
        <v>14</v>
      </c>
    </row>
    <row r="21" spans="1:9" ht="12.75" customHeight="1" x14ac:dyDescent="0.25">
      <c r="A21" s="10" t="s">
        <v>0</v>
      </c>
      <c r="B21" s="10" t="s">
        <v>24</v>
      </c>
      <c r="C21" s="10">
        <f t="shared" si="0"/>
        <v>1.3551029400000001</v>
      </c>
      <c r="D21" s="13">
        <v>2.5567980000000001</v>
      </c>
      <c r="E21" s="12">
        <f t="shared" si="1"/>
        <v>2.726</v>
      </c>
      <c r="F21" s="14">
        <v>5.8</v>
      </c>
      <c r="G21" s="11">
        <f t="shared" si="2"/>
        <v>4.0811029400000001</v>
      </c>
      <c r="H21" s="19">
        <v>17</v>
      </c>
      <c r="I21" s="6">
        <v>18</v>
      </c>
    </row>
    <row r="22" spans="1:9" ht="12.75" customHeight="1" x14ac:dyDescent="0.25">
      <c r="A22" s="10" t="s">
        <v>0</v>
      </c>
      <c r="B22" s="10" t="s">
        <v>26</v>
      </c>
      <c r="C22" s="10">
        <f t="shared" si="0"/>
        <v>1.3457373100000001</v>
      </c>
      <c r="D22" s="13">
        <v>2.5391270000000001</v>
      </c>
      <c r="E22" s="12">
        <f t="shared" si="1"/>
        <v>2.726</v>
      </c>
      <c r="F22" s="14">
        <v>5.8</v>
      </c>
      <c r="G22" s="11">
        <f t="shared" si="2"/>
        <v>4.0717373099999996</v>
      </c>
      <c r="H22" s="19">
        <v>18</v>
      </c>
      <c r="I22" s="6">
        <v>20</v>
      </c>
    </row>
    <row r="23" spans="1:9" ht="12.75" customHeight="1" x14ac:dyDescent="0.25">
      <c r="A23" s="10" t="s">
        <v>0</v>
      </c>
      <c r="B23" s="10" t="s">
        <v>27</v>
      </c>
      <c r="C23" s="10">
        <f t="shared" si="0"/>
        <v>1.2814000800000001</v>
      </c>
      <c r="D23" s="13">
        <v>2.4177360000000001</v>
      </c>
      <c r="E23" s="12">
        <f t="shared" si="1"/>
        <v>2.7730000000000001</v>
      </c>
      <c r="F23" s="14">
        <v>5.9</v>
      </c>
      <c r="G23" s="11">
        <f t="shared" si="2"/>
        <v>4.0544000800000006</v>
      </c>
      <c r="H23" s="19">
        <v>19</v>
      </c>
      <c r="I23" s="6">
        <v>21</v>
      </c>
    </row>
    <row r="24" spans="1:9" ht="12.75" customHeight="1" x14ac:dyDescent="0.25">
      <c r="A24" s="10" t="s">
        <v>15</v>
      </c>
      <c r="B24" s="10" t="s">
        <v>25</v>
      </c>
      <c r="C24" s="10">
        <f t="shared" si="0"/>
        <v>1.0325995300000002</v>
      </c>
      <c r="D24" s="13">
        <v>1.9483010000000001</v>
      </c>
      <c r="E24" s="12">
        <f t="shared" si="1"/>
        <v>3.008</v>
      </c>
      <c r="F24" s="14">
        <v>6.4</v>
      </c>
      <c r="G24" s="11">
        <f t="shared" si="2"/>
        <v>4.0405995299999997</v>
      </c>
      <c r="H24" s="19">
        <v>20</v>
      </c>
      <c r="I24" s="6">
        <v>19</v>
      </c>
    </row>
    <row r="25" spans="1:9" ht="12.75" customHeight="1" x14ac:dyDescent="0.25">
      <c r="A25" s="10" t="s">
        <v>22</v>
      </c>
      <c r="B25" s="10" t="s">
        <v>23</v>
      </c>
      <c r="C25" s="10">
        <f t="shared" si="0"/>
        <v>0.93617292000000008</v>
      </c>
      <c r="D25" s="13">
        <v>1.766364</v>
      </c>
      <c r="E25" s="12">
        <f t="shared" si="1"/>
        <v>3.1019999999999999</v>
      </c>
      <c r="F25" s="14">
        <v>6.6</v>
      </c>
      <c r="G25" s="11">
        <f t="shared" si="2"/>
        <v>4.0381729200000001</v>
      </c>
      <c r="H25" s="19">
        <v>21</v>
      </c>
      <c r="I25" s="6">
        <v>17</v>
      </c>
    </row>
    <row r="26" spans="1:9" ht="12.75" customHeight="1" x14ac:dyDescent="0.25">
      <c r="A26" s="10" t="s">
        <v>22</v>
      </c>
      <c r="B26" s="10" t="s">
        <v>31</v>
      </c>
      <c r="C26" s="10">
        <f t="shared" si="0"/>
        <v>1.3559164900000003</v>
      </c>
      <c r="D26" s="13">
        <v>2.5583330000000002</v>
      </c>
      <c r="E26" s="12">
        <f t="shared" si="1"/>
        <v>2.6319999999999997</v>
      </c>
      <c r="F26" s="14">
        <v>5.6</v>
      </c>
      <c r="G26" s="11">
        <f t="shared" si="2"/>
        <v>3.9879164899999999</v>
      </c>
      <c r="H26" s="19">
        <v>22</v>
      </c>
      <c r="I26" s="6">
        <v>24</v>
      </c>
    </row>
    <row r="27" spans="1:9" ht="12.75" customHeight="1" x14ac:dyDescent="0.25">
      <c r="A27" s="10" t="s">
        <v>0</v>
      </c>
      <c r="B27" s="10" t="s">
        <v>30</v>
      </c>
      <c r="C27" s="10">
        <f t="shared" si="0"/>
        <v>1.1634379800000001</v>
      </c>
      <c r="D27" s="13">
        <v>2.195166</v>
      </c>
      <c r="E27" s="12">
        <f t="shared" si="1"/>
        <v>2.82</v>
      </c>
      <c r="F27" s="14">
        <v>6</v>
      </c>
      <c r="G27" s="11">
        <f t="shared" si="2"/>
        <v>3.9834379799999997</v>
      </c>
      <c r="H27" s="19">
        <v>23</v>
      </c>
      <c r="I27" s="6">
        <v>23</v>
      </c>
    </row>
    <row r="28" spans="1:9" ht="12.75" customHeight="1" x14ac:dyDescent="0.25">
      <c r="A28" s="10" t="s">
        <v>0</v>
      </c>
      <c r="B28" s="10" t="s">
        <v>32</v>
      </c>
      <c r="C28" s="10">
        <f t="shared" si="0"/>
        <v>1.2471440599999999</v>
      </c>
      <c r="D28" s="13">
        <v>2.3531019999999998</v>
      </c>
      <c r="E28" s="12">
        <f t="shared" si="1"/>
        <v>2.726</v>
      </c>
      <c r="F28" s="14">
        <v>5.8</v>
      </c>
      <c r="G28" s="11">
        <f t="shared" si="2"/>
        <v>3.9731440600000001</v>
      </c>
      <c r="H28" s="19">
        <v>24</v>
      </c>
      <c r="I28" s="6">
        <v>25</v>
      </c>
    </row>
    <row r="29" spans="1:9" ht="12.75" customHeight="1" x14ac:dyDescent="0.25">
      <c r="A29" s="10" t="s">
        <v>33</v>
      </c>
      <c r="B29" s="10" t="s">
        <v>34</v>
      </c>
      <c r="C29" s="10">
        <f t="shared" si="0"/>
        <v>1.2450717600000001</v>
      </c>
      <c r="D29" s="13">
        <v>2.3491919999999999</v>
      </c>
      <c r="E29" s="12">
        <f t="shared" si="1"/>
        <v>2.726</v>
      </c>
      <c r="F29" s="14">
        <v>5.8</v>
      </c>
      <c r="G29" s="11">
        <f t="shared" si="2"/>
        <v>3.9710717600000001</v>
      </c>
      <c r="H29" s="19">
        <v>25</v>
      </c>
      <c r="I29" s="6">
        <v>26</v>
      </c>
    </row>
    <row r="30" spans="1:9" ht="12.75" customHeight="1" x14ac:dyDescent="0.25">
      <c r="A30" s="10" t="s">
        <v>28</v>
      </c>
      <c r="B30" s="10" t="s">
        <v>29</v>
      </c>
      <c r="C30" s="10">
        <f t="shared" si="0"/>
        <v>0.8599038</v>
      </c>
      <c r="D30" s="13">
        <v>1.62246</v>
      </c>
      <c r="E30" s="12">
        <f t="shared" si="1"/>
        <v>3.1019999999999999</v>
      </c>
      <c r="F30" s="14">
        <v>6.6</v>
      </c>
      <c r="G30" s="11">
        <f t="shared" si="2"/>
        <v>3.9619038</v>
      </c>
      <c r="H30" s="19">
        <v>26</v>
      </c>
      <c r="I30" s="6">
        <v>22</v>
      </c>
    </row>
    <row r="31" spans="1:9" ht="12.75" customHeight="1" x14ac:dyDescent="0.25">
      <c r="A31" s="10" t="s">
        <v>35</v>
      </c>
      <c r="B31" s="10" t="s">
        <v>36</v>
      </c>
      <c r="C31" s="10">
        <f t="shared" si="0"/>
        <v>1.2211979100000001</v>
      </c>
      <c r="D31" s="13">
        <v>2.3041469999999999</v>
      </c>
      <c r="E31" s="12">
        <f t="shared" si="1"/>
        <v>2.726</v>
      </c>
      <c r="F31" s="14">
        <v>5.8</v>
      </c>
      <c r="G31" s="11">
        <f t="shared" si="2"/>
        <v>3.9471979099999999</v>
      </c>
      <c r="H31" s="19">
        <v>27</v>
      </c>
      <c r="I31" s="6">
        <v>27</v>
      </c>
    </row>
    <row r="32" spans="1:9" ht="12.75" customHeight="1" x14ac:dyDescent="0.25">
      <c r="A32" s="10" t="s">
        <v>0</v>
      </c>
      <c r="B32" s="10" t="s">
        <v>37</v>
      </c>
      <c r="C32" s="10">
        <f t="shared" si="0"/>
        <v>1.2196884700000001</v>
      </c>
      <c r="D32" s="13">
        <v>2.3012990000000002</v>
      </c>
      <c r="E32" s="12">
        <f t="shared" si="1"/>
        <v>2.726</v>
      </c>
      <c r="F32" s="14">
        <v>5.8</v>
      </c>
      <c r="G32" s="11">
        <f t="shared" si="2"/>
        <v>3.9456884700000003</v>
      </c>
      <c r="H32" s="19">
        <v>28</v>
      </c>
      <c r="I32" s="6">
        <v>28</v>
      </c>
    </row>
    <row r="33" spans="1:9" ht="12.75" customHeight="1" x14ac:dyDescent="0.25">
      <c r="A33" s="10" t="s">
        <v>38</v>
      </c>
      <c r="B33" s="10" t="s">
        <v>39</v>
      </c>
      <c r="C33" s="10">
        <f t="shared" si="0"/>
        <v>1.2060568700000001</v>
      </c>
      <c r="D33" s="13">
        <v>2.275579</v>
      </c>
      <c r="E33" s="12">
        <f t="shared" si="1"/>
        <v>2.726</v>
      </c>
      <c r="F33" s="14">
        <v>5.8</v>
      </c>
      <c r="G33" s="11">
        <f t="shared" si="2"/>
        <v>3.9320568700000003</v>
      </c>
      <c r="H33" s="19">
        <v>29</v>
      </c>
      <c r="I33" s="6">
        <v>29</v>
      </c>
    </row>
    <row r="34" spans="1:9" ht="12.75" customHeight="1" x14ac:dyDescent="0.25">
      <c r="A34" s="10" t="s">
        <v>5</v>
      </c>
      <c r="B34" s="10" t="s">
        <v>41</v>
      </c>
      <c r="C34" s="10">
        <f t="shared" si="0"/>
        <v>1.27131153</v>
      </c>
      <c r="D34" s="13">
        <v>2.398701</v>
      </c>
      <c r="E34" s="12">
        <f t="shared" si="1"/>
        <v>2.6319999999999997</v>
      </c>
      <c r="F34" s="14">
        <v>5.6</v>
      </c>
      <c r="G34" s="11">
        <f t="shared" si="2"/>
        <v>3.9033115299999999</v>
      </c>
      <c r="H34" s="19">
        <v>30</v>
      </c>
      <c r="I34" s="6">
        <v>31</v>
      </c>
    </row>
    <row r="35" spans="1:9" ht="12.75" customHeight="1" x14ac:dyDescent="0.25">
      <c r="A35" s="10" t="s">
        <v>0</v>
      </c>
      <c r="B35" s="10" t="s">
        <v>40</v>
      </c>
      <c r="C35" s="10">
        <f t="shared" si="0"/>
        <v>1.1688678299999999</v>
      </c>
      <c r="D35" s="13">
        <v>2.2054109999999998</v>
      </c>
      <c r="E35" s="12">
        <f t="shared" si="1"/>
        <v>2.726</v>
      </c>
      <c r="F35" s="14">
        <v>5.8</v>
      </c>
      <c r="G35" s="11">
        <f t="shared" si="2"/>
        <v>3.8948678299999999</v>
      </c>
      <c r="H35" s="19">
        <v>31</v>
      </c>
      <c r="I35" s="6">
        <v>30</v>
      </c>
    </row>
    <row r="36" spans="1:9" ht="12.75" customHeight="1" x14ac:dyDescent="0.25">
      <c r="A36" s="10" t="s">
        <v>5</v>
      </c>
      <c r="B36" s="10" t="s">
        <v>42</v>
      </c>
      <c r="C36" s="10">
        <f t="shared" si="0"/>
        <v>1.1635333800000001</v>
      </c>
      <c r="D36" s="13">
        <v>2.1953459999999998</v>
      </c>
      <c r="E36" s="12">
        <f t="shared" si="1"/>
        <v>2.726</v>
      </c>
      <c r="F36" s="14">
        <v>5.8</v>
      </c>
      <c r="G36" s="11">
        <f t="shared" si="2"/>
        <v>3.88953338</v>
      </c>
      <c r="H36" s="19">
        <v>32</v>
      </c>
      <c r="I36" s="6">
        <v>32</v>
      </c>
    </row>
    <row r="37" spans="1:9" ht="12.75" customHeight="1" x14ac:dyDescent="0.25">
      <c r="A37" s="10" t="s">
        <v>0</v>
      </c>
      <c r="B37" s="10" t="s">
        <v>43</v>
      </c>
      <c r="C37" s="10">
        <f t="shared" ref="C37:C68" si="3">D37*$C$4</f>
        <v>1.1481040200000001</v>
      </c>
      <c r="D37" s="13">
        <v>2.1662340000000002</v>
      </c>
      <c r="E37" s="12">
        <f t="shared" ref="E37:E68" si="4">F37*$E$4</f>
        <v>2.726</v>
      </c>
      <c r="F37" s="14">
        <v>5.8</v>
      </c>
      <c r="G37" s="11">
        <f t="shared" ref="G37:G68" si="5">C37+E37</f>
        <v>3.8741040199999999</v>
      </c>
      <c r="H37" s="19">
        <v>33</v>
      </c>
      <c r="I37" s="6">
        <v>33</v>
      </c>
    </row>
    <row r="38" spans="1:9" ht="12.75" customHeight="1" x14ac:dyDescent="0.25">
      <c r="A38" s="10" t="s">
        <v>0</v>
      </c>
      <c r="B38" s="10" t="s">
        <v>44</v>
      </c>
      <c r="C38" s="10">
        <f t="shared" si="3"/>
        <v>1.2138807300000001</v>
      </c>
      <c r="D38" s="13">
        <v>2.2903410000000002</v>
      </c>
      <c r="E38" s="12">
        <f t="shared" si="4"/>
        <v>2.6319999999999997</v>
      </c>
      <c r="F38" s="14">
        <v>5.6</v>
      </c>
      <c r="G38" s="11">
        <f t="shared" si="5"/>
        <v>3.8458807299999997</v>
      </c>
      <c r="H38" s="19">
        <v>34</v>
      </c>
      <c r="I38" s="6">
        <v>34</v>
      </c>
    </row>
    <row r="39" spans="1:9" ht="12.75" customHeight="1" x14ac:dyDescent="0.25">
      <c r="A39" s="10" t="s">
        <v>0</v>
      </c>
      <c r="B39" s="10" t="s">
        <v>45</v>
      </c>
      <c r="C39" s="10">
        <f t="shared" si="3"/>
        <v>1.1827543600000001</v>
      </c>
      <c r="D39" s="13">
        <v>2.2316120000000002</v>
      </c>
      <c r="E39" s="12">
        <f t="shared" si="4"/>
        <v>2.6319999999999997</v>
      </c>
      <c r="F39" s="14">
        <v>5.6</v>
      </c>
      <c r="G39" s="11">
        <f t="shared" si="5"/>
        <v>3.8147543599999998</v>
      </c>
      <c r="H39" s="19">
        <v>35</v>
      </c>
      <c r="I39" s="6">
        <v>35</v>
      </c>
    </row>
    <row r="40" spans="1:9" ht="12.75" customHeight="1" x14ac:dyDescent="0.25">
      <c r="A40" s="10" t="s">
        <v>0</v>
      </c>
      <c r="B40" s="10" t="s">
        <v>46</v>
      </c>
      <c r="C40" s="10">
        <f t="shared" si="3"/>
        <v>1.17514568</v>
      </c>
      <c r="D40" s="13">
        <v>2.2172559999999999</v>
      </c>
      <c r="E40" s="12">
        <f t="shared" si="4"/>
        <v>2.6319999999999997</v>
      </c>
      <c r="F40" s="14">
        <v>5.6</v>
      </c>
      <c r="G40" s="11">
        <f t="shared" si="5"/>
        <v>3.8071456799999996</v>
      </c>
      <c r="H40" s="19">
        <v>36</v>
      </c>
      <c r="I40" s="6">
        <v>36</v>
      </c>
    </row>
    <row r="41" spans="1:9" ht="12.75" customHeight="1" x14ac:dyDescent="0.25">
      <c r="A41" s="10" t="s">
        <v>0</v>
      </c>
      <c r="B41" s="10" t="s">
        <v>47</v>
      </c>
      <c r="C41" s="10">
        <f t="shared" si="3"/>
        <v>1.0498616300000001</v>
      </c>
      <c r="D41" s="13">
        <v>1.980871</v>
      </c>
      <c r="E41" s="12">
        <f t="shared" si="4"/>
        <v>2.726</v>
      </c>
      <c r="F41" s="14">
        <v>5.8</v>
      </c>
      <c r="G41" s="11">
        <f t="shared" si="5"/>
        <v>3.7758616300000001</v>
      </c>
      <c r="H41" s="19">
        <v>37</v>
      </c>
      <c r="I41" s="6">
        <v>37</v>
      </c>
    </row>
    <row r="42" spans="1:9" ht="12.75" customHeight="1" x14ac:dyDescent="0.25">
      <c r="A42" s="10" t="s">
        <v>0</v>
      </c>
      <c r="B42" s="10" t="s">
        <v>48</v>
      </c>
      <c r="C42" s="10">
        <f t="shared" si="3"/>
        <v>0.93365648000000012</v>
      </c>
      <c r="D42" s="13">
        <v>1.7616160000000001</v>
      </c>
      <c r="E42" s="12">
        <f t="shared" si="4"/>
        <v>2.82</v>
      </c>
      <c r="F42" s="14">
        <v>6</v>
      </c>
      <c r="G42" s="11">
        <f t="shared" si="5"/>
        <v>3.7536564800000001</v>
      </c>
      <c r="H42" s="19">
        <v>38</v>
      </c>
      <c r="I42" s="6">
        <v>38</v>
      </c>
    </row>
    <row r="43" spans="1:9" ht="12.75" customHeight="1" x14ac:dyDescent="0.25">
      <c r="A43" s="10" t="s">
        <v>3</v>
      </c>
      <c r="B43" s="10" t="s">
        <v>49</v>
      </c>
      <c r="C43" s="10">
        <f t="shared" si="3"/>
        <v>1.0274770800000002</v>
      </c>
      <c r="D43" s="13">
        <v>1.938636</v>
      </c>
      <c r="E43" s="12">
        <f t="shared" si="4"/>
        <v>2.726</v>
      </c>
      <c r="F43" s="14">
        <v>5.8</v>
      </c>
      <c r="G43" s="11">
        <f t="shared" si="5"/>
        <v>3.7534770800000001</v>
      </c>
      <c r="H43" s="19">
        <v>39</v>
      </c>
      <c r="I43" s="6">
        <v>39</v>
      </c>
    </row>
    <row r="44" spans="1:9" ht="12.75" customHeight="1" x14ac:dyDescent="0.25">
      <c r="A44" s="10" t="s">
        <v>8</v>
      </c>
      <c r="B44" s="10" t="s">
        <v>50</v>
      </c>
      <c r="C44" s="10">
        <f t="shared" si="3"/>
        <v>1.1034578800000001</v>
      </c>
      <c r="D44" s="13">
        <v>2.0819960000000002</v>
      </c>
      <c r="E44" s="12">
        <f t="shared" si="4"/>
        <v>2.6319999999999997</v>
      </c>
      <c r="F44" s="14">
        <v>5.6</v>
      </c>
      <c r="G44" s="11">
        <f t="shared" si="5"/>
        <v>3.7354578799999998</v>
      </c>
      <c r="H44" s="19">
        <v>40</v>
      </c>
      <c r="I44" s="6">
        <v>40</v>
      </c>
    </row>
    <row r="45" spans="1:9" ht="12.75" customHeight="1" x14ac:dyDescent="0.25">
      <c r="A45" s="10" t="s">
        <v>38</v>
      </c>
      <c r="B45" s="10" t="s">
        <v>51</v>
      </c>
      <c r="C45" s="10">
        <f t="shared" si="3"/>
        <v>1.10277471</v>
      </c>
      <c r="D45" s="13">
        <v>2.0807069999999999</v>
      </c>
      <c r="E45" s="12">
        <f t="shared" si="4"/>
        <v>2.6319999999999997</v>
      </c>
      <c r="F45" s="14">
        <v>5.6</v>
      </c>
      <c r="G45" s="11">
        <f t="shared" si="5"/>
        <v>3.7347747099999999</v>
      </c>
      <c r="H45" s="19">
        <v>41</v>
      </c>
      <c r="I45" s="6">
        <v>41</v>
      </c>
    </row>
    <row r="46" spans="1:9" ht="12.75" customHeight="1" x14ac:dyDescent="0.25">
      <c r="A46" s="10" t="s">
        <v>0</v>
      </c>
      <c r="B46" s="10" t="s">
        <v>52</v>
      </c>
      <c r="C46" s="10">
        <f t="shared" si="3"/>
        <v>0.98332331000000006</v>
      </c>
      <c r="D46" s="13">
        <v>1.8553269999999999</v>
      </c>
      <c r="E46" s="12">
        <f t="shared" si="4"/>
        <v>2.726</v>
      </c>
      <c r="F46" s="14">
        <v>5.8</v>
      </c>
      <c r="G46" s="11">
        <f t="shared" si="5"/>
        <v>3.7093233100000003</v>
      </c>
      <c r="H46" s="19">
        <v>42</v>
      </c>
      <c r="I46" s="6">
        <v>42</v>
      </c>
    </row>
    <row r="47" spans="1:9" ht="12.75" customHeight="1" x14ac:dyDescent="0.25">
      <c r="A47" s="10" t="s">
        <v>5</v>
      </c>
      <c r="B47" s="10" t="s">
        <v>57</v>
      </c>
      <c r="C47" s="10">
        <f t="shared" si="3"/>
        <v>1.1638285900000001</v>
      </c>
      <c r="D47" s="13">
        <v>2.1959029999999999</v>
      </c>
      <c r="E47" s="12">
        <f t="shared" si="4"/>
        <v>2.5379999999999998</v>
      </c>
      <c r="F47" s="14">
        <v>5.4</v>
      </c>
      <c r="G47" s="11">
        <f t="shared" si="5"/>
        <v>3.7018285899999999</v>
      </c>
      <c r="H47" s="19">
        <v>43</v>
      </c>
      <c r="I47" s="6">
        <v>46</v>
      </c>
    </row>
    <row r="48" spans="1:9" ht="12.75" customHeight="1" x14ac:dyDescent="0.25">
      <c r="A48" s="10" t="s">
        <v>0</v>
      </c>
      <c r="B48" s="10" t="s">
        <v>53</v>
      </c>
      <c r="C48" s="10">
        <f t="shared" si="3"/>
        <v>0.97136068000000009</v>
      </c>
      <c r="D48" s="13">
        <v>1.8327560000000001</v>
      </c>
      <c r="E48" s="12">
        <f t="shared" si="4"/>
        <v>2.726</v>
      </c>
      <c r="F48" s="14">
        <v>5.8</v>
      </c>
      <c r="G48" s="11">
        <f t="shared" si="5"/>
        <v>3.6973606800000001</v>
      </c>
      <c r="H48" s="19">
        <v>44</v>
      </c>
      <c r="I48" s="6">
        <v>43</v>
      </c>
    </row>
    <row r="49" spans="1:9" ht="12.75" customHeight="1" x14ac:dyDescent="0.25">
      <c r="A49" s="10" t="s">
        <v>54</v>
      </c>
      <c r="B49" s="10" t="s">
        <v>55</v>
      </c>
      <c r="C49" s="10">
        <f t="shared" si="3"/>
        <v>0.96823527000000009</v>
      </c>
      <c r="D49" s="13">
        <v>1.826859</v>
      </c>
      <c r="E49" s="12">
        <f t="shared" si="4"/>
        <v>2.726</v>
      </c>
      <c r="F49" s="14">
        <v>5.8</v>
      </c>
      <c r="G49" s="11">
        <f t="shared" si="5"/>
        <v>3.6942352700000001</v>
      </c>
      <c r="H49" s="19">
        <v>45</v>
      </c>
      <c r="I49" s="6">
        <v>44</v>
      </c>
    </row>
    <row r="50" spans="1:9" ht="12.75" customHeight="1" x14ac:dyDescent="0.25">
      <c r="A50" s="10" t="s">
        <v>0</v>
      </c>
      <c r="B50" s="10" t="s">
        <v>56</v>
      </c>
      <c r="C50" s="10">
        <f t="shared" si="3"/>
        <v>0.9599863500000001</v>
      </c>
      <c r="D50" s="13">
        <v>1.8112950000000001</v>
      </c>
      <c r="E50" s="12">
        <f t="shared" si="4"/>
        <v>2.726</v>
      </c>
      <c r="F50" s="14">
        <v>5.8</v>
      </c>
      <c r="G50" s="11">
        <f t="shared" si="5"/>
        <v>3.6859863500000003</v>
      </c>
      <c r="H50" s="19">
        <v>46</v>
      </c>
      <c r="I50" s="6">
        <v>45</v>
      </c>
    </row>
    <row r="51" spans="1:9" ht="12.75" customHeight="1" x14ac:dyDescent="0.25">
      <c r="A51" s="10" t="s">
        <v>22</v>
      </c>
      <c r="B51" s="10" t="s">
        <v>61</v>
      </c>
      <c r="C51" s="10">
        <f t="shared" si="3"/>
        <v>1.2287567699999999</v>
      </c>
      <c r="D51" s="13">
        <v>2.3184089999999999</v>
      </c>
      <c r="E51" s="12">
        <f t="shared" si="4"/>
        <v>2.444</v>
      </c>
      <c r="F51" s="14">
        <v>5.2</v>
      </c>
      <c r="G51" s="11">
        <f t="shared" si="5"/>
        <v>3.6727567699999999</v>
      </c>
      <c r="H51" s="19">
        <v>47</v>
      </c>
      <c r="I51" s="6">
        <v>49</v>
      </c>
    </row>
    <row r="52" spans="1:9" ht="12.75" customHeight="1" x14ac:dyDescent="0.25">
      <c r="A52" s="10" t="s">
        <v>0</v>
      </c>
      <c r="B52" s="10" t="s">
        <v>58</v>
      </c>
      <c r="C52" s="10">
        <f t="shared" si="3"/>
        <v>1.0225443700000001</v>
      </c>
      <c r="D52" s="13">
        <v>1.9293290000000001</v>
      </c>
      <c r="E52" s="12">
        <f t="shared" si="4"/>
        <v>2.6319999999999997</v>
      </c>
      <c r="F52" s="14">
        <v>5.6</v>
      </c>
      <c r="G52" s="11">
        <f t="shared" si="5"/>
        <v>3.65454437</v>
      </c>
      <c r="H52" s="19">
        <v>48</v>
      </c>
      <c r="I52" s="6">
        <v>47</v>
      </c>
    </row>
    <row r="53" spans="1:9" ht="12.75" customHeight="1" x14ac:dyDescent="0.25">
      <c r="A53" s="10" t="s">
        <v>59</v>
      </c>
      <c r="B53" s="10" t="s">
        <v>60</v>
      </c>
      <c r="C53" s="10">
        <f t="shared" si="3"/>
        <v>0.91465174000000005</v>
      </c>
      <c r="D53" s="13">
        <v>1.7257579999999999</v>
      </c>
      <c r="E53" s="12">
        <f t="shared" si="4"/>
        <v>2.726</v>
      </c>
      <c r="F53" s="14">
        <v>5.8</v>
      </c>
      <c r="G53" s="11">
        <f t="shared" si="5"/>
        <v>3.64065174</v>
      </c>
      <c r="H53" s="19">
        <v>49</v>
      </c>
      <c r="I53" s="6">
        <v>48</v>
      </c>
    </row>
    <row r="54" spans="1:9" ht="12.75" customHeight="1" x14ac:dyDescent="0.25">
      <c r="A54" s="10" t="s">
        <v>62</v>
      </c>
      <c r="B54" s="10" t="s">
        <v>63</v>
      </c>
      <c r="C54" s="10">
        <f t="shared" si="3"/>
        <v>0.90349524000000003</v>
      </c>
      <c r="D54" s="13">
        <v>1.7047079999999999</v>
      </c>
      <c r="E54" s="12">
        <f t="shared" si="4"/>
        <v>2.726</v>
      </c>
      <c r="F54" s="14">
        <v>5.8</v>
      </c>
      <c r="G54" s="11">
        <f t="shared" si="5"/>
        <v>3.6294952399999998</v>
      </c>
      <c r="H54" s="19">
        <v>50</v>
      </c>
      <c r="I54" s="6">
        <v>50</v>
      </c>
    </row>
    <row r="55" spans="1:9" ht="12.75" customHeight="1" x14ac:dyDescent="0.25">
      <c r="A55" s="10" t="s">
        <v>0</v>
      </c>
      <c r="B55" s="10" t="s">
        <v>66</v>
      </c>
      <c r="C55" s="10">
        <f t="shared" si="3"/>
        <v>1.34091855</v>
      </c>
      <c r="D55" s="13">
        <v>2.5300349999999998</v>
      </c>
      <c r="E55" s="12">
        <f t="shared" si="4"/>
        <v>2.2559999999999998</v>
      </c>
      <c r="F55" s="14">
        <v>4.8</v>
      </c>
      <c r="G55" s="11">
        <f t="shared" si="5"/>
        <v>3.5969185499999998</v>
      </c>
      <c r="H55" s="19">
        <v>51</v>
      </c>
      <c r="I55" s="6">
        <v>53</v>
      </c>
    </row>
    <row r="56" spans="1:9" ht="12.75" customHeight="1" x14ac:dyDescent="0.25">
      <c r="A56" s="10" t="s">
        <v>33</v>
      </c>
      <c r="B56" s="10" t="s">
        <v>64</v>
      </c>
      <c r="C56" s="10">
        <f t="shared" si="3"/>
        <v>0.96385058000000001</v>
      </c>
      <c r="D56" s="13">
        <v>1.818586</v>
      </c>
      <c r="E56" s="12">
        <f t="shared" si="4"/>
        <v>2.6319999999999997</v>
      </c>
      <c r="F56" s="14">
        <v>5.6</v>
      </c>
      <c r="G56" s="11">
        <f t="shared" si="5"/>
        <v>3.5958505799999996</v>
      </c>
      <c r="H56" s="19">
        <v>52</v>
      </c>
      <c r="I56" s="6">
        <v>51</v>
      </c>
    </row>
    <row r="57" spans="1:9" ht="12.75" customHeight="1" x14ac:dyDescent="0.25">
      <c r="A57" s="10" t="s">
        <v>15</v>
      </c>
      <c r="B57" s="10" t="s">
        <v>69</v>
      </c>
      <c r="C57" s="10">
        <f t="shared" si="3"/>
        <v>1.3398193300000001</v>
      </c>
      <c r="D57" s="13">
        <v>2.5279609999999999</v>
      </c>
      <c r="E57" s="12">
        <f t="shared" si="4"/>
        <v>2.2559999999999998</v>
      </c>
      <c r="F57" s="14">
        <v>4.8</v>
      </c>
      <c r="G57" s="11">
        <f t="shared" si="5"/>
        <v>3.5958193299999999</v>
      </c>
      <c r="H57" s="19">
        <v>53</v>
      </c>
      <c r="I57" s="6">
        <v>56</v>
      </c>
    </row>
    <row r="58" spans="1:9" ht="12.75" customHeight="1" x14ac:dyDescent="0.25">
      <c r="A58" s="10" t="s">
        <v>0</v>
      </c>
      <c r="B58" s="10" t="s">
        <v>70</v>
      </c>
      <c r="C58" s="10">
        <f t="shared" si="3"/>
        <v>1.3155644100000001</v>
      </c>
      <c r="D58" s="13">
        <v>2.4821970000000002</v>
      </c>
      <c r="E58" s="12">
        <f t="shared" si="4"/>
        <v>2.2559999999999998</v>
      </c>
      <c r="F58" s="14">
        <v>4.8</v>
      </c>
      <c r="G58" s="11">
        <f t="shared" si="5"/>
        <v>3.5715644099999997</v>
      </c>
      <c r="H58" s="19">
        <v>54</v>
      </c>
      <c r="I58" s="6">
        <v>57</v>
      </c>
    </row>
    <row r="59" spans="1:9" ht="12.75" customHeight="1" x14ac:dyDescent="0.25">
      <c r="A59" s="10" t="s">
        <v>0</v>
      </c>
      <c r="B59" s="10" t="s">
        <v>65</v>
      </c>
      <c r="C59" s="10">
        <f t="shared" si="3"/>
        <v>0.83745353</v>
      </c>
      <c r="D59" s="13">
        <v>1.580101</v>
      </c>
      <c r="E59" s="12">
        <f t="shared" si="4"/>
        <v>2.726</v>
      </c>
      <c r="F59" s="14">
        <v>5.8</v>
      </c>
      <c r="G59" s="11">
        <f t="shared" si="5"/>
        <v>3.5634535299999999</v>
      </c>
      <c r="H59" s="19">
        <v>55</v>
      </c>
      <c r="I59" s="6">
        <v>52</v>
      </c>
    </row>
    <row r="60" spans="1:9" ht="12.75" customHeight="1" x14ac:dyDescent="0.25">
      <c r="A60" s="10" t="s">
        <v>8</v>
      </c>
      <c r="B60" s="10" t="s">
        <v>68</v>
      </c>
      <c r="C60" s="10">
        <f t="shared" si="3"/>
        <v>1.0218797500000001</v>
      </c>
      <c r="D60" s="13">
        <v>1.928075</v>
      </c>
      <c r="E60" s="12">
        <f t="shared" si="4"/>
        <v>2.5379999999999998</v>
      </c>
      <c r="F60" s="14">
        <v>5.4</v>
      </c>
      <c r="G60" s="11">
        <f t="shared" si="5"/>
        <v>3.5598797499999999</v>
      </c>
      <c r="H60" s="19">
        <v>56</v>
      </c>
      <c r="I60" s="6">
        <v>55</v>
      </c>
    </row>
    <row r="61" spans="1:9" ht="12.75" customHeight="1" x14ac:dyDescent="0.25">
      <c r="A61" s="10" t="s">
        <v>15</v>
      </c>
      <c r="B61" s="10" t="s">
        <v>67</v>
      </c>
      <c r="C61" s="10">
        <f t="shared" si="3"/>
        <v>0.91685495000000006</v>
      </c>
      <c r="D61" s="13">
        <v>1.7299150000000001</v>
      </c>
      <c r="E61" s="12">
        <f t="shared" si="4"/>
        <v>2.6319999999999997</v>
      </c>
      <c r="F61" s="14">
        <v>5.6</v>
      </c>
      <c r="G61" s="11">
        <f t="shared" si="5"/>
        <v>3.54885495</v>
      </c>
      <c r="H61" s="19">
        <v>57</v>
      </c>
      <c r="I61" s="6">
        <v>54</v>
      </c>
    </row>
    <row r="62" spans="1:9" ht="12.75" customHeight="1" x14ac:dyDescent="0.25">
      <c r="A62" s="10" t="s">
        <v>0</v>
      </c>
      <c r="B62" s="10" t="s">
        <v>71</v>
      </c>
      <c r="C62" s="10">
        <f t="shared" si="3"/>
        <v>1.2832423600000002</v>
      </c>
      <c r="D62" s="13">
        <v>2.4212120000000001</v>
      </c>
      <c r="E62" s="12">
        <f t="shared" si="4"/>
        <v>2.2559999999999998</v>
      </c>
      <c r="F62" s="14">
        <v>4.8</v>
      </c>
      <c r="G62" s="11">
        <f t="shared" si="5"/>
        <v>3.5392423600000003</v>
      </c>
      <c r="H62" s="19">
        <v>58</v>
      </c>
      <c r="I62" s="6">
        <v>58</v>
      </c>
    </row>
    <row r="63" spans="1:9" ht="12.75" customHeight="1" x14ac:dyDescent="0.25">
      <c r="A63" s="10" t="s">
        <v>73</v>
      </c>
      <c r="B63" s="10" t="s">
        <v>74</v>
      </c>
      <c r="C63" s="10">
        <f t="shared" si="3"/>
        <v>1.46138119</v>
      </c>
      <c r="D63" s="13">
        <v>2.757323</v>
      </c>
      <c r="E63" s="12">
        <f t="shared" si="4"/>
        <v>2.0680000000000001</v>
      </c>
      <c r="F63" s="14">
        <v>4.4000000000000004</v>
      </c>
      <c r="G63" s="11">
        <f t="shared" si="5"/>
        <v>3.5293811900000001</v>
      </c>
      <c r="H63" s="19">
        <v>59</v>
      </c>
      <c r="I63" s="6">
        <v>60</v>
      </c>
    </row>
    <row r="64" spans="1:9" ht="12.75" customHeight="1" x14ac:dyDescent="0.25">
      <c r="A64" s="10" t="s">
        <v>5</v>
      </c>
      <c r="B64" s="10" t="s">
        <v>75</v>
      </c>
      <c r="C64" s="10">
        <f t="shared" si="3"/>
        <v>1.3412821300000002</v>
      </c>
      <c r="D64" s="13">
        <v>2.5307210000000002</v>
      </c>
      <c r="E64" s="12">
        <f t="shared" si="4"/>
        <v>2.1619999999999999</v>
      </c>
      <c r="F64" s="14">
        <v>4.5999999999999996</v>
      </c>
      <c r="G64" s="11">
        <f t="shared" si="5"/>
        <v>3.5032821300000001</v>
      </c>
      <c r="H64" s="19">
        <v>60</v>
      </c>
      <c r="I64" s="6">
        <v>61</v>
      </c>
    </row>
    <row r="65" spans="1:9" ht="12.75" customHeight="1" x14ac:dyDescent="0.25">
      <c r="A65" s="10" t="s">
        <v>59</v>
      </c>
      <c r="B65" s="10" t="s">
        <v>72</v>
      </c>
      <c r="C65" s="10">
        <f t="shared" si="3"/>
        <v>0.83086881000000001</v>
      </c>
      <c r="D65" s="13">
        <v>1.567677</v>
      </c>
      <c r="E65" s="12">
        <f t="shared" si="4"/>
        <v>2.6319999999999997</v>
      </c>
      <c r="F65" s="14">
        <v>5.6</v>
      </c>
      <c r="G65" s="11">
        <f t="shared" si="5"/>
        <v>3.4628688099999998</v>
      </c>
      <c r="H65" s="19">
        <v>61</v>
      </c>
      <c r="I65" s="6">
        <v>59</v>
      </c>
    </row>
    <row r="66" spans="1:9" ht="12.75" customHeight="1" x14ac:dyDescent="0.25">
      <c r="A66" s="10" t="s">
        <v>59</v>
      </c>
      <c r="B66" s="10" t="s">
        <v>77</v>
      </c>
      <c r="C66" s="10">
        <f t="shared" si="3"/>
        <v>1.46992002</v>
      </c>
      <c r="D66" s="13">
        <v>2.773434</v>
      </c>
      <c r="E66" s="12">
        <f t="shared" si="4"/>
        <v>1.974</v>
      </c>
      <c r="F66" s="14">
        <v>4.2</v>
      </c>
      <c r="G66" s="11">
        <f t="shared" si="5"/>
        <v>3.4439200200000002</v>
      </c>
      <c r="H66" s="19">
        <v>62</v>
      </c>
      <c r="I66" s="6">
        <v>63</v>
      </c>
    </row>
    <row r="67" spans="1:9" ht="12.75" customHeight="1" x14ac:dyDescent="0.25">
      <c r="A67" s="10" t="s">
        <v>33</v>
      </c>
      <c r="B67" s="10" t="s">
        <v>76</v>
      </c>
      <c r="C67" s="10">
        <f t="shared" si="3"/>
        <v>0.70445851000000004</v>
      </c>
      <c r="D67" s="13">
        <v>1.329167</v>
      </c>
      <c r="E67" s="12">
        <f t="shared" si="4"/>
        <v>2.726</v>
      </c>
      <c r="F67" s="14">
        <v>5.8</v>
      </c>
      <c r="G67" s="11">
        <f t="shared" si="5"/>
        <v>3.4304585100000002</v>
      </c>
      <c r="H67" s="19">
        <v>63</v>
      </c>
      <c r="I67" s="6">
        <v>62</v>
      </c>
    </row>
    <row r="68" spans="1:9" ht="12.75" customHeight="1" x14ac:dyDescent="0.25">
      <c r="A68" s="10" t="s">
        <v>0</v>
      </c>
      <c r="B68" s="10" t="s">
        <v>78</v>
      </c>
      <c r="C68" s="10">
        <f t="shared" si="3"/>
        <v>1.35993177</v>
      </c>
      <c r="D68" s="13">
        <v>2.565909</v>
      </c>
      <c r="E68" s="12">
        <f t="shared" si="4"/>
        <v>2.0680000000000001</v>
      </c>
      <c r="F68" s="14">
        <v>4.4000000000000004</v>
      </c>
      <c r="G68" s="11">
        <f t="shared" si="5"/>
        <v>3.4279317699999998</v>
      </c>
      <c r="H68" s="19">
        <v>64</v>
      </c>
      <c r="I68" s="6">
        <v>64</v>
      </c>
    </row>
    <row r="69" spans="1:9" ht="12.75" customHeight="1" x14ac:dyDescent="0.25">
      <c r="A69" s="10" t="s">
        <v>59</v>
      </c>
      <c r="B69" s="10" t="s">
        <v>79</v>
      </c>
      <c r="C69" s="10">
        <f t="shared" ref="C69:C100" si="6">D69*$C$4</f>
        <v>1.2389338299999999</v>
      </c>
      <c r="D69" s="13">
        <v>2.3376109999999999</v>
      </c>
      <c r="E69" s="12">
        <f t="shared" ref="E69:E100" si="7">F69*$E$4</f>
        <v>2.1619999999999999</v>
      </c>
      <c r="F69" s="14">
        <v>4.5999999999999996</v>
      </c>
      <c r="G69" s="11">
        <f t="shared" ref="G69:G100" si="8">C69+E69</f>
        <v>3.4009338299999996</v>
      </c>
      <c r="H69" s="19">
        <v>65</v>
      </c>
      <c r="I69" s="6">
        <v>65</v>
      </c>
    </row>
    <row r="70" spans="1:9" ht="12.75" customHeight="1" x14ac:dyDescent="0.25">
      <c r="A70" s="10" t="s">
        <v>0</v>
      </c>
      <c r="B70" s="10" t="s">
        <v>80</v>
      </c>
      <c r="C70" s="10">
        <f t="shared" si="6"/>
        <v>1.11214988</v>
      </c>
      <c r="D70" s="13">
        <v>2.0983960000000002</v>
      </c>
      <c r="E70" s="12">
        <f t="shared" si="7"/>
        <v>2.2559999999999998</v>
      </c>
      <c r="F70" s="14">
        <v>4.8</v>
      </c>
      <c r="G70" s="11">
        <f t="shared" si="8"/>
        <v>3.3681498799999998</v>
      </c>
      <c r="H70" s="19">
        <v>66</v>
      </c>
      <c r="I70" s="6">
        <v>66</v>
      </c>
    </row>
    <row r="71" spans="1:9" ht="12.75" customHeight="1" x14ac:dyDescent="0.25">
      <c r="A71" s="10" t="s">
        <v>73</v>
      </c>
      <c r="B71" s="10" t="s">
        <v>81</v>
      </c>
      <c r="C71" s="10">
        <f t="shared" si="6"/>
        <v>1.39406059</v>
      </c>
      <c r="D71" s="13">
        <v>2.6303030000000001</v>
      </c>
      <c r="E71" s="12">
        <f t="shared" si="7"/>
        <v>1.974</v>
      </c>
      <c r="F71" s="14">
        <v>4.2</v>
      </c>
      <c r="G71" s="11">
        <f t="shared" si="8"/>
        <v>3.3680605899999998</v>
      </c>
      <c r="H71" s="19">
        <v>67</v>
      </c>
      <c r="I71" s="6">
        <v>67</v>
      </c>
    </row>
    <row r="72" spans="1:9" ht="12.75" customHeight="1" x14ac:dyDescent="0.25">
      <c r="A72" s="10" t="s">
        <v>0</v>
      </c>
      <c r="B72" s="10" t="s">
        <v>82</v>
      </c>
      <c r="C72" s="10">
        <f t="shared" si="6"/>
        <v>1.18182421</v>
      </c>
      <c r="D72" s="13">
        <v>2.229857</v>
      </c>
      <c r="E72" s="12">
        <f t="shared" si="7"/>
        <v>2.1619999999999999</v>
      </c>
      <c r="F72" s="14">
        <v>4.5999999999999996</v>
      </c>
      <c r="G72" s="11">
        <f t="shared" si="8"/>
        <v>3.3438242100000002</v>
      </c>
      <c r="H72" s="19">
        <v>68</v>
      </c>
      <c r="I72" s="6">
        <v>68</v>
      </c>
    </row>
    <row r="73" spans="1:9" ht="12.75" customHeight="1" x14ac:dyDescent="0.25">
      <c r="A73" s="10" t="s">
        <v>5</v>
      </c>
      <c r="B73" s="10" t="s">
        <v>83</v>
      </c>
      <c r="C73" s="10">
        <f t="shared" si="6"/>
        <v>1.17556544</v>
      </c>
      <c r="D73" s="13">
        <v>2.218048</v>
      </c>
      <c r="E73" s="12">
        <f t="shared" si="7"/>
        <v>2.1619999999999999</v>
      </c>
      <c r="F73" s="14">
        <v>4.5999999999999996</v>
      </c>
      <c r="G73" s="11">
        <f t="shared" si="8"/>
        <v>3.3375654399999997</v>
      </c>
      <c r="H73" s="19">
        <v>69</v>
      </c>
      <c r="I73" s="6">
        <v>69</v>
      </c>
    </row>
    <row r="74" spans="1:9" ht="12.75" customHeight="1" x14ac:dyDescent="0.25">
      <c r="A74" s="10" t="s">
        <v>5</v>
      </c>
      <c r="B74" s="10" t="s">
        <v>84</v>
      </c>
      <c r="C74" s="10">
        <f t="shared" si="6"/>
        <v>1.1555605899999999</v>
      </c>
      <c r="D74" s="13">
        <v>2.1803029999999999</v>
      </c>
      <c r="E74" s="12">
        <f t="shared" si="7"/>
        <v>2.1619999999999999</v>
      </c>
      <c r="F74" s="14">
        <v>4.5999999999999996</v>
      </c>
      <c r="G74" s="11">
        <f t="shared" si="8"/>
        <v>3.3175605899999998</v>
      </c>
      <c r="H74" s="19">
        <v>70</v>
      </c>
      <c r="I74" s="6">
        <v>70</v>
      </c>
    </row>
    <row r="75" spans="1:9" ht="12.75" customHeight="1" x14ac:dyDescent="0.25">
      <c r="A75" s="10" t="s">
        <v>0</v>
      </c>
      <c r="B75" s="10" t="s">
        <v>85</v>
      </c>
      <c r="C75" s="10">
        <f t="shared" si="6"/>
        <v>1.1508430600000001</v>
      </c>
      <c r="D75" s="13">
        <v>2.1714020000000001</v>
      </c>
      <c r="E75" s="12">
        <f t="shared" si="7"/>
        <v>2.1619999999999999</v>
      </c>
      <c r="F75" s="14">
        <v>4.5999999999999996</v>
      </c>
      <c r="G75" s="11">
        <f t="shared" si="8"/>
        <v>3.3128430600000001</v>
      </c>
      <c r="H75" s="19">
        <v>71</v>
      </c>
      <c r="I75" s="6">
        <v>71</v>
      </c>
    </row>
    <row r="76" spans="1:9" ht="12.75" customHeight="1" x14ac:dyDescent="0.25">
      <c r="A76" s="10" t="s">
        <v>86</v>
      </c>
      <c r="B76" s="10" t="s">
        <v>87</v>
      </c>
      <c r="C76" s="10">
        <f t="shared" si="6"/>
        <v>1.1095687800000003</v>
      </c>
      <c r="D76" s="13">
        <v>2.0935260000000002</v>
      </c>
      <c r="E76" s="12">
        <f t="shared" si="7"/>
        <v>2.1619999999999999</v>
      </c>
      <c r="F76" s="14">
        <v>4.5999999999999996</v>
      </c>
      <c r="G76" s="11">
        <f t="shared" si="8"/>
        <v>3.27156878</v>
      </c>
      <c r="H76" s="19">
        <v>72</v>
      </c>
      <c r="I76" s="6">
        <v>72</v>
      </c>
    </row>
    <row r="77" spans="1:9" ht="12.75" customHeight="1" x14ac:dyDescent="0.25">
      <c r="A77" s="10" t="s">
        <v>0</v>
      </c>
      <c r="B77" s="10" t="s">
        <v>92</v>
      </c>
      <c r="C77" s="10">
        <f t="shared" si="6"/>
        <v>1.4855417700000002</v>
      </c>
      <c r="D77" s="13">
        <v>2.8029090000000001</v>
      </c>
      <c r="E77" s="12">
        <f t="shared" si="7"/>
        <v>1.7859999999999998</v>
      </c>
      <c r="F77" s="14">
        <v>3.8</v>
      </c>
      <c r="G77" s="11">
        <f t="shared" si="8"/>
        <v>3.2715417699999998</v>
      </c>
      <c r="H77" s="19">
        <v>73</v>
      </c>
      <c r="I77" s="6">
        <v>76</v>
      </c>
    </row>
    <row r="78" spans="1:9" ht="12.75" customHeight="1" x14ac:dyDescent="0.25">
      <c r="A78" s="10" t="s">
        <v>5</v>
      </c>
      <c r="B78" s="10" t="s">
        <v>88</v>
      </c>
      <c r="C78" s="10">
        <f t="shared" si="6"/>
        <v>1.19116175</v>
      </c>
      <c r="D78" s="13">
        <v>2.2474750000000001</v>
      </c>
      <c r="E78" s="12">
        <f t="shared" si="7"/>
        <v>2.0680000000000001</v>
      </c>
      <c r="F78" s="14">
        <v>4.4000000000000004</v>
      </c>
      <c r="G78" s="11">
        <f t="shared" si="8"/>
        <v>3.2591617500000001</v>
      </c>
      <c r="H78" s="19">
        <v>74</v>
      </c>
      <c r="I78" s="6">
        <v>73</v>
      </c>
    </row>
    <row r="79" spans="1:9" ht="12.75" customHeight="1" x14ac:dyDescent="0.25">
      <c r="A79" s="10" t="s">
        <v>0</v>
      </c>
      <c r="B79" s="10" t="s">
        <v>89</v>
      </c>
      <c r="C79" s="10">
        <f t="shared" si="6"/>
        <v>1.0790434300000002</v>
      </c>
      <c r="D79" s="13">
        <v>2.0359310000000002</v>
      </c>
      <c r="E79" s="12">
        <f t="shared" si="7"/>
        <v>2.1619999999999999</v>
      </c>
      <c r="F79" s="14">
        <v>4.5999999999999996</v>
      </c>
      <c r="G79" s="11">
        <f t="shared" si="8"/>
        <v>3.2410434300000004</v>
      </c>
      <c r="H79" s="19">
        <v>75</v>
      </c>
      <c r="I79" s="6">
        <v>74</v>
      </c>
    </row>
    <row r="80" spans="1:9" ht="12.75" customHeight="1" x14ac:dyDescent="0.25">
      <c r="A80" s="10" t="s">
        <v>90</v>
      </c>
      <c r="B80" s="10" t="s">
        <v>91</v>
      </c>
      <c r="C80" s="10">
        <f t="shared" si="6"/>
        <v>1.0619673600000001</v>
      </c>
      <c r="D80" s="13">
        <v>2.0037120000000002</v>
      </c>
      <c r="E80" s="12">
        <f t="shared" si="7"/>
        <v>2.1619999999999999</v>
      </c>
      <c r="F80" s="14">
        <v>4.5999999999999996</v>
      </c>
      <c r="G80" s="11">
        <f t="shared" si="8"/>
        <v>3.2239673600000001</v>
      </c>
      <c r="H80" s="19">
        <v>76</v>
      </c>
      <c r="I80" s="6">
        <v>75</v>
      </c>
    </row>
    <row r="81" spans="1:9" ht="12.75" customHeight="1" x14ac:dyDescent="0.25">
      <c r="A81" s="10" t="s">
        <v>0</v>
      </c>
      <c r="B81" s="10" t="s">
        <v>93</v>
      </c>
      <c r="C81" s="10">
        <f t="shared" si="6"/>
        <v>1.0519296899999999</v>
      </c>
      <c r="D81" s="13">
        <v>1.9847729999999999</v>
      </c>
      <c r="E81" s="12">
        <f t="shared" si="7"/>
        <v>2.1619999999999999</v>
      </c>
      <c r="F81" s="14">
        <v>4.5999999999999996</v>
      </c>
      <c r="G81" s="11">
        <f t="shared" si="8"/>
        <v>3.2139296899999996</v>
      </c>
      <c r="H81" s="19">
        <v>77</v>
      </c>
      <c r="I81" s="6">
        <v>77</v>
      </c>
    </row>
    <row r="82" spans="1:9" ht="12.75" customHeight="1" x14ac:dyDescent="0.25">
      <c r="A82" s="10" t="s">
        <v>5</v>
      </c>
      <c r="B82" s="10" t="s">
        <v>96</v>
      </c>
      <c r="C82" s="10">
        <f t="shared" si="6"/>
        <v>1.61184236</v>
      </c>
      <c r="D82" s="13">
        <v>3.0412119999999998</v>
      </c>
      <c r="E82" s="12">
        <f t="shared" si="7"/>
        <v>1.5979999999999999</v>
      </c>
      <c r="F82" s="14">
        <v>3.4</v>
      </c>
      <c r="G82" s="11">
        <f t="shared" si="8"/>
        <v>3.2098423599999997</v>
      </c>
      <c r="H82" s="19">
        <v>78</v>
      </c>
      <c r="I82" s="6">
        <v>79</v>
      </c>
    </row>
    <row r="83" spans="1:9" ht="12.75" customHeight="1" x14ac:dyDescent="0.25">
      <c r="A83" s="10" t="s">
        <v>94</v>
      </c>
      <c r="B83" s="10" t="s">
        <v>95</v>
      </c>
      <c r="C83" s="10">
        <f t="shared" si="6"/>
        <v>1.1093864600000001</v>
      </c>
      <c r="D83" s="13">
        <v>2.0931820000000001</v>
      </c>
      <c r="E83" s="12">
        <f t="shared" si="7"/>
        <v>2.0680000000000001</v>
      </c>
      <c r="F83" s="14">
        <v>4.4000000000000004</v>
      </c>
      <c r="G83" s="11">
        <f t="shared" si="8"/>
        <v>3.1773864600000001</v>
      </c>
      <c r="H83" s="19">
        <v>79</v>
      </c>
      <c r="I83" s="6">
        <v>78</v>
      </c>
    </row>
    <row r="84" spans="1:9" ht="12.75" customHeight="1" x14ac:dyDescent="0.25">
      <c r="A84" s="10" t="s">
        <v>5</v>
      </c>
      <c r="B84" s="10" t="s">
        <v>99</v>
      </c>
      <c r="C84" s="10">
        <f t="shared" si="6"/>
        <v>1.4336765</v>
      </c>
      <c r="D84" s="13">
        <v>2.70505</v>
      </c>
      <c r="E84" s="12">
        <f t="shared" si="7"/>
        <v>1.6919999999999999</v>
      </c>
      <c r="F84" s="14">
        <v>3.6</v>
      </c>
      <c r="G84" s="11">
        <f t="shared" si="8"/>
        <v>3.1256765</v>
      </c>
      <c r="H84" s="19">
        <v>80</v>
      </c>
      <c r="I84" s="6">
        <v>82</v>
      </c>
    </row>
    <row r="85" spans="1:9" ht="12.75" customHeight="1" x14ac:dyDescent="0.25">
      <c r="A85" s="10" t="s">
        <v>5</v>
      </c>
      <c r="B85" s="10" t="s">
        <v>97</v>
      </c>
      <c r="C85" s="10">
        <f t="shared" si="6"/>
        <v>1.0080038200000001</v>
      </c>
      <c r="D85" s="13">
        <v>1.901894</v>
      </c>
      <c r="E85" s="12">
        <f t="shared" si="7"/>
        <v>2.1149999999999998</v>
      </c>
      <c r="F85" s="14">
        <v>4.5</v>
      </c>
      <c r="G85" s="11">
        <f t="shared" si="8"/>
        <v>3.1230038200000001</v>
      </c>
      <c r="H85" s="19">
        <v>81</v>
      </c>
      <c r="I85" s="6">
        <v>80</v>
      </c>
    </row>
    <row r="86" spans="1:9" ht="12.75" customHeight="1" x14ac:dyDescent="0.25">
      <c r="A86" s="10" t="s">
        <v>73</v>
      </c>
      <c r="B86" s="10" t="s">
        <v>100</v>
      </c>
      <c r="C86" s="10">
        <f t="shared" si="6"/>
        <v>1.5060829800000002</v>
      </c>
      <c r="D86" s="13">
        <v>2.841666</v>
      </c>
      <c r="E86" s="12">
        <f t="shared" si="7"/>
        <v>1.5979999999999999</v>
      </c>
      <c r="F86" s="14">
        <v>3.4</v>
      </c>
      <c r="G86" s="11">
        <f t="shared" si="8"/>
        <v>3.1040829800000003</v>
      </c>
      <c r="H86" s="19">
        <v>82</v>
      </c>
      <c r="I86" s="6">
        <v>83</v>
      </c>
    </row>
    <row r="87" spans="1:9" ht="12.75" customHeight="1" x14ac:dyDescent="0.25">
      <c r="A87" s="10" t="s">
        <v>35</v>
      </c>
      <c r="B87" s="10" t="s">
        <v>98</v>
      </c>
      <c r="C87" s="10">
        <f t="shared" si="6"/>
        <v>0.83234114999999997</v>
      </c>
      <c r="D87" s="13">
        <v>1.5704549999999999</v>
      </c>
      <c r="E87" s="12">
        <f t="shared" si="7"/>
        <v>2.2559999999999998</v>
      </c>
      <c r="F87" s="14">
        <v>4.8</v>
      </c>
      <c r="G87" s="11">
        <f t="shared" si="8"/>
        <v>3.0883411499999998</v>
      </c>
      <c r="H87" s="19">
        <v>83</v>
      </c>
      <c r="I87" s="6">
        <v>81</v>
      </c>
    </row>
    <row r="88" spans="1:9" ht="12.75" customHeight="1" x14ac:dyDescent="0.25">
      <c r="A88" s="10" t="s">
        <v>5</v>
      </c>
      <c r="B88" s="10" t="s">
        <v>101</v>
      </c>
      <c r="C88" s="10">
        <f t="shared" si="6"/>
        <v>0.86900867000000004</v>
      </c>
      <c r="D88" s="13">
        <v>1.6396390000000001</v>
      </c>
      <c r="E88" s="12">
        <f t="shared" si="7"/>
        <v>2.1619999999999999</v>
      </c>
      <c r="F88" s="14">
        <v>4.5999999999999996</v>
      </c>
      <c r="G88" s="11">
        <f t="shared" si="8"/>
        <v>3.0310086699999998</v>
      </c>
      <c r="H88" s="19">
        <v>84</v>
      </c>
      <c r="I88" s="6">
        <v>84</v>
      </c>
    </row>
    <row r="89" spans="1:9" ht="12.75" customHeight="1" x14ac:dyDescent="0.25">
      <c r="A89" s="10" t="s">
        <v>5</v>
      </c>
      <c r="B89" s="10" t="s">
        <v>102</v>
      </c>
      <c r="C89" s="10">
        <f t="shared" si="6"/>
        <v>0.95690333999999999</v>
      </c>
      <c r="D89" s="13">
        <v>1.8054779999999999</v>
      </c>
      <c r="E89" s="12">
        <f t="shared" si="7"/>
        <v>2.0680000000000001</v>
      </c>
      <c r="F89" s="14">
        <v>4.4000000000000004</v>
      </c>
      <c r="G89" s="11">
        <f t="shared" si="8"/>
        <v>3.0249033399999998</v>
      </c>
      <c r="H89" s="19">
        <v>85</v>
      </c>
      <c r="I89" s="6">
        <v>85</v>
      </c>
    </row>
    <row r="90" spans="1:9" ht="12.75" customHeight="1" x14ac:dyDescent="0.25">
      <c r="A90" s="10" t="s">
        <v>5</v>
      </c>
      <c r="B90" s="10" t="s">
        <v>105</v>
      </c>
      <c r="C90" s="10">
        <f t="shared" si="6"/>
        <v>1.0490788200000001</v>
      </c>
      <c r="D90" s="13">
        <v>1.9793940000000001</v>
      </c>
      <c r="E90" s="12">
        <f t="shared" si="7"/>
        <v>1.974</v>
      </c>
      <c r="F90" s="14">
        <v>4.2</v>
      </c>
      <c r="G90" s="11">
        <f t="shared" si="8"/>
        <v>3.0230788200000003</v>
      </c>
      <c r="H90" s="19">
        <v>86</v>
      </c>
      <c r="I90" s="6">
        <v>88</v>
      </c>
    </row>
    <row r="91" spans="1:9" ht="12.75" customHeight="1" x14ac:dyDescent="0.25">
      <c r="A91" s="10" t="s">
        <v>5</v>
      </c>
      <c r="B91" s="10" t="s">
        <v>103</v>
      </c>
      <c r="C91" s="10">
        <f t="shared" si="6"/>
        <v>0.95139028000000003</v>
      </c>
      <c r="D91" s="13">
        <v>1.7950759999999999</v>
      </c>
      <c r="E91" s="12">
        <f t="shared" si="7"/>
        <v>2.0680000000000001</v>
      </c>
      <c r="F91" s="14">
        <v>4.4000000000000004</v>
      </c>
      <c r="G91" s="11">
        <f t="shared" si="8"/>
        <v>3.0193902800000001</v>
      </c>
      <c r="H91" s="19">
        <v>87</v>
      </c>
      <c r="I91" s="6">
        <v>86</v>
      </c>
    </row>
    <row r="92" spans="1:9" ht="12.75" customHeight="1" x14ac:dyDescent="0.25">
      <c r="A92" s="10" t="s">
        <v>8</v>
      </c>
      <c r="B92" s="10" t="s">
        <v>104</v>
      </c>
      <c r="C92" s="10">
        <f t="shared" si="6"/>
        <v>0.94817795000000005</v>
      </c>
      <c r="D92" s="13">
        <v>1.789015</v>
      </c>
      <c r="E92" s="12">
        <f t="shared" si="7"/>
        <v>2.0680000000000001</v>
      </c>
      <c r="F92" s="14">
        <v>4.4000000000000004</v>
      </c>
      <c r="G92" s="11">
        <f t="shared" si="8"/>
        <v>3.0161779500000003</v>
      </c>
      <c r="H92" s="19">
        <v>88</v>
      </c>
      <c r="I92" s="6">
        <v>87</v>
      </c>
    </row>
    <row r="93" spans="1:9" ht="12.75" customHeight="1" x14ac:dyDescent="0.25">
      <c r="A93" s="10" t="s">
        <v>5</v>
      </c>
      <c r="B93" s="10" t="s">
        <v>106</v>
      </c>
      <c r="C93" s="10">
        <f t="shared" si="6"/>
        <v>1.03408671</v>
      </c>
      <c r="D93" s="13">
        <v>1.9511069999999999</v>
      </c>
      <c r="E93" s="12">
        <f t="shared" si="7"/>
        <v>1.974</v>
      </c>
      <c r="F93" s="14">
        <v>4.2</v>
      </c>
      <c r="G93" s="11">
        <f t="shared" si="8"/>
        <v>3.0080867099999997</v>
      </c>
      <c r="H93" s="19">
        <v>89</v>
      </c>
      <c r="I93" s="6">
        <v>89</v>
      </c>
    </row>
    <row r="94" spans="1:9" ht="12.75" customHeight="1" x14ac:dyDescent="0.25">
      <c r="A94" s="10" t="s">
        <v>0</v>
      </c>
      <c r="B94" s="10" t="s">
        <v>107</v>
      </c>
      <c r="C94" s="10">
        <f t="shared" si="6"/>
        <v>1.0963373299999999</v>
      </c>
      <c r="D94" s="13">
        <v>2.0685609999999999</v>
      </c>
      <c r="E94" s="12">
        <f t="shared" si="7"/>
        <v>1.88</v>
      </c>
      <c r="F94" s="14">
        <v>4</v>
      </c>
      <c r="G94" s="11">
        <f t="shared" si="8"/>
        <v>2.9763373299999998</v>
      </c>
      <c r="H94" s="19">
        <v>90</v>
      </c>
      <c r="I94" s="6">
        <v>90</v>
      </c>
    </row>
    <row r="95" spans="1:9" ht="12.75" customHeight="1" x14ac:dyDescent="0.25">
      <c r="A95" s="10" t="s">
        <v>5</v>
      </c>
      <c r="B95" s="10" t="s">
        <v>109</v>
      </c>
      <c r="C95" s="10">
        <f t="shared" si="6"/>
        <v>1.0644567700000001</v>
      </c>
      <c r="D95" s="13">
        <v>2.0084089999999999</v>
      </c>
      <c r="E95" s="12">
        <f t="shared" si="7"/>
        <v>1.88</v>
      </c>
      <c r="F95" s="14">
        <v>4</v>
      </c>
      <c r="G95" s="11">
        <f t="shared" si="8"/>
        <v>2.9444567699999999</v>
      </c>
      <c r="H95" s="19">
        <v>91</v>
      </c>
      <c r="I95" s="6">
        <v>92</v>
      </c>
    </row>
    <row r="96" spans="1:9" ht="12.75" customHeight="1" x14ac:dyDescent="0.25">
      <c r="A96" s="10" t="s">
        <v>0</v>
      </c>
      <c r="B96" s="10" t="s">
        <v>110</v>
      </c>
      <c r="C96" s="10">
        <f t="shared" si="6"/>
        <v>1.1480213400000001</v>
      </c>
      <c r="D96" s="13">
        <v>2.1660780000000002</v>
      </c>
      <c r="E96" s="12">
        <f t="shared" si="7"/>
        <v>1.7859999999999998</v>
      </c>
      <c r="F96" s="14">
        <v>3.8</v>
      </c>
      <c r="G96" s="11">
        <f t="shared" si="8"/>
        <v>2.9340213400000001</v>
      </c>
      <c r="H96" s="19">
        <v>92</v>
      </c>
      <c r="I96" s="6">
        <v>93</v>
      </c>
    </row>
    <row r="97" spans="1:9" ht="12.75" customHeight="1" x14ac:dyDescent="0.25">
      <c r="A97" s="10" t="s">
        <v>5</v>
      </c>
      <c r="B97" s="10" t="s">
        <v>108</v>
      </c>
      <c r="C97" s="10">
        <f t="shared" si="6"/>
        <v>0.76756296000000002</v>
      </c>
      <c r="D97" s="13">
        <v>1.448232</v>
      </c>
      <c r="E97" s="12">
        <f t="shared" si="7"/>
        <v>2.1619999999999999</v>
      </c>
      <c r="F97" s="14">
        <v>4.5999999999999996</v>
      </c>
      <c r="G97" s="11">
        <f t="shared" si="8"/>
        <v>2.9295629600000002</v>
      </c>
      <c r="H97" s="19">
        <v>93</v>
      </c>
      <c r="I97" s="6">
        <v>91</v>
      </c>
    </row>
    <row r="98" spans="1:9" ht="12.75" customHeight="1" x14ac:dyDescent="0.25">
      <c r="A98" s="10" t="s">
        <v>35</v>
      </c>
      <c r="B98" s="10" t="s">
        <v>112</v>
      </c>
      <c r="C98" s="10">
        <f t="shared" si="6"/>
        <v>1.1106711800000002</v>
      </c>
      <c r="D98" s="13">
        <v>2.0956060000000001</v>
      </c>
      <c r="E98" s="12">
        <f t="shared" si="7"/>
        <v>1.7859999999999998</v>
      </c>
      <c r="F98" s="14">
        <v>3.8</v>
      </c>
      <c r="G98" s="11">
        <f t="shared" si="8"/>
        <v>2.8966711800000002</v>
      </c>
      <c r="H98" s="19">
        <v>94</v>
      </c>
      <c r="I98" s="6">
        <v>95</v>
      </c>
    </row>
    <row r="99" spans="1:9" ht="12.75" customHeight="1" x14ac:dyDescent="0.25">
      <c r="A99" s="10" t="s">
        <v>5</v>
      </c>
      <c r="B99" s="10" t="s">
        <v>113</v>
      </c>
      <c r="C99" s="10">
        <f t="shared" si="6"/>
        <v>0.89596765</v>
      </c>
      <c r="D99" s="13">
        <v>1.6905049999999999</v>
      </c>
      <c r="E99" s="12">
        <f t="shared" si="7"/>
        <v>1.974</v>
      </c>
      <c r="F99" s="14">
        <v>4.2</v>
      </c>
      <c r="G99" s="11">
        <f t="shared" si="8"/>
        <v>2.86996765</v>
      </c>
      <c r="H99" s="19">
        <v>95</v>
      </c>
      <c r="I99" s="6">
        <v>96</v>
      </c>
    </row>
    <row r="100" spans="1:9" ht="12.75" customHeight="1" x14ac:dyDescent="0.25">
      <c r="A100" s="10" t="s">
        <v>5</v>
      </c>
      <c r="B100" s="10" t="s">
        <v>111</v>
      </c>
      <c r="C100" s="10">
        <f t="shared" si="6"/>
        <v>0.79334693000000001</v>
      </c>
      <c r="D100" s="13">
        <v>1.4968809999999999</v>
      </c>
      <c r="E100" s="12">
        <f t="shared" si="7"/>
        <v>2.0680000000000001</v>
      </c>
      <c r="F100" s="14">
        <v>4.4000000000000004</v>
      </c>
      <c r="G100" s="11">
        <f t="shared" si="8"/>
        <v>2.8613469299999998</v>
      </c>
      <c r="H100" s="19">
        <v>96</v>
      </c>
      <c r="I100" s="6">
        <v>94</v>
      </c>
    </row>
    <row r="101" spans="1:9" ht="12.75" customHeight="1" x14ac:dyDescent="0.25">
      <c r="A101" s="10" t="s">
        <v>0</v>
      </c>
      <c r="B101" s="10" t="s">
        <v>114</v>
      </c>
      <c r="C101" s="10">
        <f t="shared" ref="C101:C132" si="9">D101*$C$4</f>
        <v>1.0638732400000002</v>
      </c>
      <c r="D101" s="13">
        <v>2.0073080000000001</v>
      </c>
      <c r="E101" s="12">
        <f t="shared" ref="E101:E132" si="10">F101*$E$4</f>
        <v>1.7859999999999998</v>
      </c>
      <c r="F101" s="14">
        <v>3.8</v>
      </c>
      <c r="G101" s="11">
        <f t="shared" ref="G101:G123" si="11">C101+E101</f>
        <v>2.84987324</v>
      </c>
      <c r="H101" s="19">
        <v>97</v>
      </c>
      <c r="I101" s="6">
        <v>97</v>
      </c>
    </row>
    <row r="102" spans="1:9" ht="12.75" customHeight="1" x14ac:dyDescent="0.25">
      <c r="A102" s="10" t="s">
        <v>73</v>
      </c>
      <c r="B102" s="10" t="s">
        <v>116</v>
      </c>
      <c r="C102" s="10">
        <f t="shared" si="9"/>
        <v>1.2210314900000001</v>
      </c>
      <c r="D102" s="13">
        <v>2.303833</v>
      </c>
      <c r="E102" s="12">
        <f t="shared" si="10"/>
        <v>1.5979999999999999</v>
      </c>
      <c r="F102" s="14">
        <v>3.4</v>
      </c>
      <c r="G102" s="11">
        <f t="shared" si="11"/>
        <v>2.81903149</v>
      </c>
      <c r="H102" s="19">
        <v>98</v>
      </c>
      <c r="I102" s="6">
        <v>99</v>
      </c>
    </row>
    <row r="103" spans="1:9" ht="12.75" customHeight="1" x14ac:dyDescent="0.25">
      <c r="A103" s="10" t="s">
        <v>15</v>
      </c>
      <c r="B103" s="10" t="s">
        <v>115</v>
      </c>
      <c r="C103" s="10">
        <f t="shared" si="9"/>
        <v>0.81984375000000009</v>
      </c>
      <c r="D103" s="13">
        <v>1.546875</v>
      </c>
      <c r="E103" s="12">
        <f t="shared" si="10"/>
        <v>1.974</v>
      </c>
      <c r="F103" s="14">
        <v>4.2</v>
      </c>
      <c r="G103" s="11">
        <f t="shared" si="11"/>
        <v>2.7938437500000002</v>
      </c>
      <c r="H103" s="19">
        <v>99</v>
      </c>
      <c r="I103" s="6">
        <v>98</v>
      </c>
    </row>
    <row r="104" spans="1:9" ht="12.75" customHeight="1" x14ac:dyDescent="0.25">
      <c r="A104" s="10" t="s">
        <v>73</v>
      </c>
      <c r="B104" s="10" t="s">
        <v>118</v>
      </c>
      <c r="C104" s="10">
        <f t="shared" si="9"/>
        <v>1.17384135</v>
      </c>
      <c r="D104" s="13">
        <v>2.2147950000000001</v>
      </c>
      <c r="E104" s="12">
        <f t="shared" si="10"/>
        <v>1.5979999999999999</v>
      </c>
      <c r="F104" s="14">
        <v>3.4</v>
      </c>
      <c r="G104" s="11">
        <f t="shared" si="11"/>
        <v>2.7718413499999999</v>
      </c>
      <c r="H104" s="19">
        <v>100</v>
      </c>
      <c r="I104" s="6">
        <v>101</v>
      </c>
    </row>
    <row r="105" spans="1:9" ht="12.75" customHeight="1" x14ac:dyDescent="0.25">
      <c r="A105" s="10" t="s">
        <v>5</v>
      </c>
      <c r="B105" s="10" t="s">
        <v>117</v>
      </c>
      <c r="C105" s="10">
        <f t="shared" si="9"/>
        <v>0.97944583000000007</v>
      </c>
      <c r="D105" s="13">
        <v>1.8480110000000001</v>
      </c>
      <c r="E105" s="12">
        <f t="shared" si="10"/>
        <v>1.7859999999999998</v>
      </c>
      <c r="F105" s="14">
        <v>3.8</v>
      </c>
      <c r="G105" s="11">
        <f t="shared" si="11"/>
        <v>2.76544583</v>
      </c>
      <c r="H105" s="19">
        <v>101</v>
      </c>
      <c r="I105" s="6">
        <v>100</v>
      </c>
    </row>
    <row r="106" spans="1:9" ht="12.75" customHeight="1" x14ac:dyDescent="0.25">
      <c r="A106" s="10" t="s">
        <v>0</v>
      </c>
      <c r="B106" s="10" t="s">
        <v>120</v>
      </c>
      <c r="C106" s="10">
        <f t="shared" si="9"/>
        <v>1.3501447900000001</v>
      </c>
      <c r="D106" s="13">
        <v>2.5474429999999999</v>
      </c>
      <c r="E106" s="12">
        <f t="shared" si="10"/>
        <v>1.41</v>
      </c>
      <c r="F106" s="14">
        <v>3</v>
      </c>
      <c r="G106" s="11">
        <f t="shared" si="11"/>
        <v>2.76014479</v>
      </c>
      <c r="H106" s="19">
        <v>102</v>
      </c>
      <c r="I106" s="6">
        <v>103</v>
      </c>
    </row>
    <row r="107" spans="1:9" ht="12.75" customHeight="1" x14ac:dyDescent="0.25">
      <c r="A107" s="10" t="s">
        <v>0</v>
      </c>
      <c r="B107" s="10" t="s">
        <v>119</v>
      </c>
      <c r="C107" s="10">
        <f t="shared" si="9"/>
        <v>1.13879139</v>
      </c>
      <c r="D107" s="13">
        <v>2.148663</v>
      </c>
      <c r="E107" s="12">
        <f t="shared" si="10"/>
        <v>1.5979999999999999</v>
      </c>
      <c r="F107" s="14">
        <v>3.4</v>
      </c>
      <c r="G107" s="11">
        <f t="shared" si="11"/>
        <v>2.7367913899999996</v>
      </c>
      <c r="H107" s="19">
        <v>103</v>
      </c>
      <c r="I107" s="6">
        <v>102</v>
      </c>
    </row>
    <row r="108" spans="1:9" ht="12.75" customHeight="1" x14ac:dyDescent="0.25">
      <c r="A108" s="10" t="s">
        <v>0</v>
      </c>
      <c r="B108" s="10" t="s">
        <v>121</v>
      </c>
      <c r="C108" s="10">
        <f t="shared" si="9"/>
        <v>0.99136076000000006</v>
      </c>
      <c r="D108" s="13">
        <v>1.870492</v>
      </c>
      <c r="E108" s="12">
        <f t="shared" si="10"/>
        <v>1.6919999999999999</v>
      </c>
      <c r="F108" s="14">
        <v>3.6</v>
      </c>
      <c r="G108" s="11">
        <f t="shared" si="11"/>
        <v>2.6833607600000002</v>
      </c>
      <c r="H108" s="19">
        <v>104</v>
      </c>
      <c r="I108" s="6">
        <v>104</v>
      </c>
    </row>
    <row r="109" spans="1:9" ht="12.75" customHeight="1" x14ac:dyDescent="0.25">
      <c r="A109" s="10" t="s">
        <v>20</v>
      </c>
      <c r="B109" s="10" t="s">
        <v>123</v>
      </c>
      <c r="C109" s="10">
        <f t="shared" si="9"/>
        <v>1.4023100400000001</v>
      </c>
      <c r="D109" s="13">
        <v>2.6458680000000001</v>
      </c>
      <c r="E109" s="12">
        <f t="shared" si="10"/>
        <v>1.2689999999999999</v>
      </c>
      <c r="F109" s="14">
        <v>2.7</v>
      </c>
      <c r="G109" s="11">
        <f t="shared" si="11"/>
        <v>2.6713100399999998</v>
      </c>
      <c r="H109" s="19">
        <v>105</v>
      </c>
      <c r="I109" s="6">
        <v>106</v>
      </c>
    </row>
    <row r="110" spans="1:9" ht="12.75" customHeight="1" x14ac:dyDescent="0.25">
      <c r="A110" s="10" t="s">
        <v>0</v>
      </c>
      <c r="B110" s="10" t="s">
        <v>122</v>
      </c>
      <c r="C110" s="10">
        <f t="shared" si="9"/>
        <v>0.84019893000000001</v>
      </c>
      <c r="D110" s="13">
        <v>1.5852809999999999</v>
      </c>
      <c r="E110" s="12">
        <f t="shared" si="10"/>
        <v>1.7859999999999998</v>
      </c>
      <c r="F110" s="14">
        <v>3.8</v>
      </c>
      <c r="G110" s="11">
        <f t="shared" si="11"/>
        <v>2.6261989299999997</v>
      </c>
      <c r="H110" s="19">
        <v>106</v>
      </c>
      <c r="I110" s="6">
        <v>105</v>
      </c>
    </row>
    <row r="111" spans="1:9" ht="12.75" customHeight="1" x14ac:dyDescent="0.25">
      <c r="A111" s="10" t="s">
        <v>73</v>
      </c>
      <c r="B111" s="10" t="s">
        <v>124</v>
      </c>
      <c r="C111" s="10">
        <f t="shared" si="9"/>
        <v>0.94351342000000005</v>
      </c>
      <c r="D111" s="13">
        <v>1.780214</v>
      </c>
      <c r="E111" s="12">
        <f t="shared" si="10"/>
        <v>1.5979999999999999</v>
      </c>
      <c r="F111" s="14">
        <v>3.4</v>
      </c>
      <c r="G111" s="11">
        <f t="shared" si="11"/>
        <v>2.5415134199999998</v>
      </c>
      <c r="H111" s="19">
        <v>107</v>
      </c>
      <c r="I111" s="6">
        <v>107</v>
      </c>
    </row>
    <row r="112" spans="1:9" ht="12.75" customHeight="1" x14ac:dyDescent="0.25">
      <c r="A112" s="10" t="s">
        <v>0</v>
      </c>
      <c r="B112" s="10" t="s">
        <v>125</v>
      </c>
      <c r="C112" s="10">
        <f t="shared" si="9"/>
        <v>1.0816414900000002</v>
      </c>
      <c r="D112" s="13">
        <v>2.0408330000000001</v>
      </c>
      <c r="E112" s="12">
        <f t="shared" si="10"/>
        <v>1.3159999999999998</v>
      </c>
      <c r="F112" s="14">
        <v>2.8</v>
      </c>
      <c r="G112" s="11">
        <f t="shared" si="11"/>
        <v>2.3976414899999998</v>
      </c>
      <c r="H112" s="19">
        <v>108</v>
      </c>
      <c r="I112" s="6">
        <v>108</v>
      </c>
    </row>
    <row r="113" spans="1:9" ht="12.75" customHeight="1" x14ac:dyDescent="0.25">
      <c r="A113" s="10" t="s">
        <v>5</v>
      </c>
      <c r="B113" s="10" t="s">
        <v>127</v>
      </c>
      <c r="C113" s="10">
        <f t="shared" si="9"/>
        <v>0.73063414999999998</v>
      </c>
      <c r="D113" s="13">
        <v>1.378555</v>
      </c>
      <c r="E113" s="12">
        <f t="shared" si="10"/>
        <v>1.5979999999999999</v>
      </c>
      <c r="F113" s="14">
        <v>3.4</v>
      </c>
      <c r="G113" s="11">
        <f t="shared" si="11"/>
        <v>2.3286341500000001</v>
      </c>
      <c r="H113" s="19">
        <v>109</v>
      </c>
      <c r="I113" s="6">
        <v>110</v>
      </c>
    </row>
    <row r="114" spans="1:9" ht="12.75" customHeight="1" x14ac:dyDescent="0.25">
      <c r="A114" s="10" t="s">
        <v>5</v>
      </c>
      <c r="B114" s="10" t="s">
        <v>126</v>
      </c>
      <c r="C114" s="10">
        <f t="shared" si="9"/>
        <v>0.62645258000000004</v>
      </c>
      <c r="D114" s="13">
        <v>1.181986</v>
      </c>
      <c r="E114" s="12">
        <f t="shared" si="10"/>
        <v>1.6919999999999999</v>
      </c>
      <c r="F114" s="14">
        <v>3.6</v>
      </c>
      <c r="G114" s="11">
        <f t="shared" si="11"/>
        <v>2.3184525799999998</v>
      </c>
      <c r="H114" s="19">
        <v>110</v>
      </c>
      <c r="I114" s="6">
        <v>109</v>
      </c>
    </row>
    <row r="115" spans="1:9" ht="12.75" customHeight="1" x14ac:dyDescent="0.25">
      <c r="A115" s="10" t="s">
        <v>73</v>
      </c>
      <c r="B115" s="10" t="s">
        <v>129</v>
      </c>
      <c r="C115" s="10">
        <f t="shared" si="9"/>
        <v>0.80974354000000004</v>
      </c>
      <c r="D115" s="13">
        <v>1.5278179999999999</v>
      </c>
      <c r="E115" s="12">
        <f t="shared" si="10"/>
        <v>1.504</v>
      </c>
      <c r="F115" s="14">
        <v>3.2</v>
      </c>
      <c r="G115" s="11">
        <f t="shared" si="11"/>
        <v>2.3137435399999999</v>
      </c>
      <c r="H115" s="19">
        <v>111</v>
      </c>
      <c r="I115" s="6">
        <v>112</v>
      </c>
    </row>
    <row r="116" spans="1:9" ht="12.75" customHeight="1" x14ac:dyDescent="0.25">
      <c r="A116" s="10" t="s">
        <v>33</v>
      </c>
      <c r="B116" s="10" t="s">
        <v>128</v>
      </c>
      <c r="C116" s="10">
        <f t="shared" si="9"/>
        <v>0.61576354</v>
      </c>
      <c r="D116" s="13">
        <v>1.161818</v>
      </c>
      <c r="E116" s="12">
        <f t="shared" si="10"/>
        <v>1.6919999999999999</v>
      </c>
      <c r="F116" s="14">
        <v>3.6</v>
      </c>
      <c r="G116" s="11">
        <f t="shared" si="11"/>
        <v>2.3077635399999998</v>
      </c>
      <c r="H116" s="19">
        <v>112</v>
      </c>
      <c r="I116" s="6">
        <v>111</v>
      </c>
    </row>
    <row r="117" spans="1:9" ht="12.75" customHeight="1" x14ac:dyDescent="0.25">
      <c r="A117" s="10" t="s">
        <v>5</v>
      </c>
      <c r="B117" s="10" t="s">
        <v>130</v>
      </c>
      <c r="C117" s="10">
        <f t="shared" si="9"/>
        <v>0.78696944000000002</v>
      </c>
      <c r="D117" s="13">
        <v>1.4848479999999999</v>
      </c>
      <c r="E117" s="12">
        <f t="shared" si="10"/>
        <v>1.504</v>
      </c>
      <c r="F117" s="14">
        <v>3.2</v>
      </c>
      <c r="G117" s="11">
        <f t="shared" si="11"/>
        <v>2.29096944</v>
      </c>
      <c r="H117" s="19">
        <v>113</v>
      </c>
      <c r="I117" s="6">
        <v>113</v>
      </c>
    </row>
    <row r="118" spans="1:9" ht="12.75" customHeight="1" x14ac:dyDescent="0.25">
      <c r="A118" s="10" t="s">
        <v>5</v>
      </c>
      <c r="B118" s="10" t="s">
        <v>131</v>
      </c>
      <c r="C118" s="10">
        <f t="shared" si="9"/>
        <v>1.15121088</v>
      </c>
      <c r="D118" s="13">
        <v>2.1720959999999998</v>
      </c>
      <c r="E118" s="12">
        <f t="shared" si="10"/>
        <v>1.1279999999999999</v>
      </c>
      <c r="F118" s="14">
        <v>2.4</v>
      </c>
      <c r="G118" s="11">
        <f t="shared" si="11"/>
        <v>2.2792108799999999</v>
      </c>
      <c r="H118" s="19">
        <v>114</v>
      </c>
      <c r="I118" s="6">
        <v>114</v>
      </c>
    </row>
    <row r="119" spans="1:9" ht="12.75" customHeight="1" x14ac:dyDescent="0.25">
      <c r="A119" s="10" t="s">
        <v>28</v>
      </c>
      <c r="B119" s="10" t="s">
        <v>132</v>
      </c>
      <c r="C119" s="10">
        <f t="shared" si="9"/>
        <v>1.0557441000000001</v>
      </c>
      <c r="D119" s="13">
        <v>1.99197</v>
      </c>
      <c r="E119" s="12">
        <f t="shared" si="10"/>
        <v>1.1279999999999999</v>
      </c>
      <c r="F119" s="14">
        <v>2.4</v>
      </c>
      <c r="G119" s="11">
        <f t="shared" si="11"/>
        <v>2.1837441000000002</v>
      </c>
      <c r="H119" s="19">
        <v>115</v>
      </c>
      <c r="I119" s="6">
        <v>115</v>
      </c>
    </row>
    <row r="120" spans="1:9" ht="12.75" customHeight="1" x14ac:dyDescent="0.25">
      <c r="A120" s="10" t="s">
        <v>3</v>
      </c>
      <c r="B120" s="10" t="s">
        <v>134</v>
      </c>
      <c r="C120" s="10">
        <f t="shared" si="9"/>
        <v>1.0652867500000001</v>
      </c>
      <c r="D120" s="13">
        <v>2.0099749999999998</v>
      </c>
      <c r="E120" s="12">
        <f t="shared" si="10"/>
        <v>0.84599999999999997</v>
      </c>
      <c r="F120" s="14">
        <v>1.8</v>
      </c>
      <c r="G120" s="11">
        <f t="shared" si="11"/>
        <v>1.9112867499999999</v>
      </c>
      <c r="H120" s="19">
        <v>116</v>
      </c>
      <c r="I120" s="6">
        <v>117</v>
      </c>
    </row>
    <row r="121" spans="1:9" ht="12.75" customHeight="1" x14ac:dyDescent="0.25">
      <c r="A121" s="10" t="s">
        <v>15</v>
      </c>
      <c r="B121" s="10" t="s">
        <v>133</v>
      </c>
      <c r="C121" s="10">
        <f t="shared" si="9"/>
        <v>0.20200685000000002</v>
      </c>
      <c r="D121" s="13">
        <v>0.38114500000000001</v>
      </c>
      <c r="E121" s="12">
        <f t="shared" si="10"/>
        <v>1.6919999999999999</v>
      </c>
      <c r="F121" s="14">
        <v>3.6</v>
      </c>
      <c r="G121" s="11">
        <f t="shared" si="11"/>
        <v>1.89400685</v>
      </c>
      <c r="H121" s="19">
        <v>117</v>
      </c>
      <c r="I121" s="6">
        <v>116</v>
      </c>
    </row>
    <row r="122" spans="1:9" ht="12.75" customHeight="1" x14ac:dyDescent="0.25">
      <c r="A122" s="10" t="s">
        <v>8</v>
      </c>
      <c r="B122" s="10" t="s">
        <v>135</v>
      </c>
      <c r="C122" s="10">
        <f t="shared" si="9"/>
        <v>0.98216314000000005</v>
      </c>
      <c r="D122" s="13">
        <v>1.853138</v>
      </c>
      <c r="E122" s="12">
        <f t="shared" si="10"/>
        <v>0.752</v>
      </c>
      <c r="F122" s="14">
        <v>1.6</v>
      </c>
      <c r="G122" s="11">
        <f t="shared" si="11"/>
        <v>1.7341631400000002</v>
      </c>
      <c r="H122" s="19">
        <v>118</v>
      </c>
      <c r="I122" s="6">
        <v>118</v>
      </c>
    </row>
    <row r="123" spans="1:9" ht="12.75" customHeight="1" x14ac:dyDescent="0.25">
      <c r="A123" s="10" t="s">
        <v>8</v>
      </c>
      <c r="B123" s="10" t="s">
        <v>136</v>
      </c>
      <c r="C123" s="10">
        <f t="shared" si="9"/>
        <v>0.50968986999999999</v>
      </c>
      <c r="D123" s="13">
        <v>0.96167899999999995</v>
      </c>
      <c r="E123" s="12">
        <f t="shared" si="10"/>
        <v>1.1279999999999999</v>
      </c>
      <c r="F123" s="14">
        <v>2.4</v>
      </c>
      <c r="G123" s="11">
        <f t="shared" si="11"/>
        <v>1.63768987</v>
      </c>
      <c r="H123" s="19">
        <v>119</v>
      </c>
      <c r="I123" s="6">
        <v>119</v>
      </c>
    </row>
    <row r="124" spans="1:9" ht="12.75" customHeight="1" x14ac:dyDescent="0.25">
      <c r="D124" s="15"/>
      <c r="E124" s="15"/>
      <c r="F124" s="16"/>
    </row>
  </sheetData>
  <autoFilter ref="A4:I123">
    <sortState ref="A5:I123">
      <sortCondition descending="1" ref="G4:G123"/>
    </sortState>
  </autoFilter>
  <mergeCells count="1">
    <mergeCell ref="A1:I2"/>
  </mergeCells>
  <pageMargins left="0.11811023622047245" right="0.11811023622047245" top="0.15748031496062992" bottom="0.1574803149606299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 итог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mnt</cp:lastModifiedBy>
  <cp:lastPrinted>2014-03-14T03:36:57Z</cp:lastPrinted>
  <dcterms:created xsi:type="dcterms:W3CDTF">2014-02-02T09:31:40Z</dcterms:created>
  <dcterms:modified xsi:type="dcterms:W3CDTF">2014-03-14T03:37:06Z</dcterms:modified>
</cp:coreProperties>
</file>